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corp_planning_research\Research Projects\A AusPlay Survey 2015\Data\Reports\National Tables\Release 6 Apr 19\"/>
    </mc:Choice>
  </mc:AlternateContent>
  <bookViews>
    <workbookView xWindow="480" yWindow="120" windowWidth="19680" windowHeight="9200" tabRatio="748"/>
  </bookViews>
  <sheets>
    <sheet name="Index" sheetId="40" r:id="rId1"/>
    <sheet name="1" sheetId="11" r:id="rId2"/>
    <sheet name="2" sheetId="46" r:id="rId3"/>
    <sheet name="3" sheetId="42" r:id="rId4"/>
    <sheet name="4" sheetId="10" r:id="rId5"/>
    <sheet name="5" sheetId="68" r:id="rId6"/>
    <sheet name="6" sheetId="77" r:id="rId7"/>
    <sheet name="7" sheetId="78" r:id="rId8"/>
    <sheet name="8" sheetId="5" r:id="rId9"/>
    <sheet name="9" sheetId="67" r:id="rId10"/>
  </sheets>
  <definedNames>
    <definedName name="_xlnm.Print_Area" localSheetId="1">'1'!$A$1:$K$286</definedName>
    <definedName name="_xlnm.Print_Area" localSheetId="2">'2'!$A$1:$H$287</definedName>
    <definedName name="_xlnm.Print_Area" localSheetId="3">'3'!$A$1:$K$286</definedName>
    <definedName name="_xlnm.Print_Area" localSheetId="4">'4'!$A$1:$I$286</definedName>
    <definedName name="_xlnm.Print_Area" localSheetId="5">'5'!$A$1:$I$286</definedName>
    <definedName name="_xlnm.Print_Area" localSheetId="6">'6'!$A$1:$D$50</definedName>
    <definedName name="_xlnm.Print_Area" localSheetId="7">'7'!$A$1:$D$41</definedName>
    <definedName name="_xlnm.Print_Area" localSheetId="8">'8'!$A$1:$J$96</definedName>
    <definedName name="_xlnm.Print_Area" localSheetId="9">'9'!$A$1:$A$92</definedName>
    <definedName name="_xlnm.Print_Area" localSheetId="0">Index!$A$1:$C$26</definedName>
    <definedName name="_xlnm.Print_Titles" localSheetId="1">'1'!$A:$A,'1'!$1:$14</definedName>
    <definedName name="_xlnm.Print_Titles" localSheetId="2">'2'!$A:$A,'2'!$1:$14</definedName>
    <definedName name="_xlnm.Print_Titles" localSheetId="3">'3'!$A:$A,'3'!$1:$14</definedName>
    <definedName name="_xlnm.Print_Titles" localSheetId="4">'4'!$A:$A,'4'!$1:$14</definedName>
    <definedName name="_xlnm.Print_Titles" localSheetId="5">'5'!$A:$A,'5'!$1:$14</definedName>
    <definedName name="_xlnm.Print_Titles" localSheetId="6">'6'!$A:$C,'6'!$1:$14</definedName>
    <definedName name="_xlnm.Print_Titles" localSheetId="7">'7'!$A:$A,'7'!$1:$14</definedName>
    <definedName name="_xlnm.Print_Titles" localSheetId="8">'8'!$1:$11</definedName>
    <definedName name="_xlnm.Print_Titles" localSheetId="9">'9'!$1:$12</definedName>
  </definedNames>
  <calcPr calcId="162913"/>
</workbook>
</file>

<file path=xl/calcChain.xml><?xml version="1.0" encoding="utf-8"?>
<calcChain xmlns="http://schemas.openxmlformats.org/spreadsheetml/2006/main">
  <c r="B11" i="78" l="1"/>
  <c r="B10" i="78"/>
  <c r="B9" i="78"/>
  <c r="B11" i="77"/>
  <c r="B10" i="77"/>
  <c r="B9" i="77"/>
  <c r="A10" i="67" l="1"/>
  <c r="A8" i="67" l="1"/>
  <c r="A8" i="5"/>
  <c r="A8" i="68"/>
  <c r="A8" i="11"/>
  <c r="A8" i="46"/>
  <c r="A8" i="42"/>
  <c r="A8" i="10"/>
  <c r="B11" i="68" l="1"/>
  <c r="B10" i="68"/>
  <c r="B9" i="68"/>
  <c r="A9" i="67" l="1"/>
  <c r="B9" i="5"/>
  <c r="B9" i="10"/>
  <c r="B9" i="42"/>
  <c r="B9" i="46"/>
  <c r="B9" i="11"/>
  <c r="B11" i="5" l="1"/>
  <c r="B10" i="5"/>
  <c r="B11" i="10"/>
  <c r="B10" i="10"/>
  <c r="B11" i="42"/>
  <c r="B10" i="42"/>
  <c r="B11" i="46"/>
  <c r="B10" i="46"/>
  <c r="B11" i="11"/>
  <c r="B10" i="11"/>
</calcChain>
</file>

<file path=xl/sharedStrings.xml><?xml version="1.0" encoding="utf-8"?>
<sst xmlns="http://schemas.openxmlformats.org/spreadsheetml/2006/main" count="1797" uniqueCount="274">
  <si>
    <t>Released at:</t>
  </si>
  <si>
    <t>Total</t>
  </si>
  <si>
    <t xml:space="preserve"> 5-8</t>
  </si>
  <si>
    <t xml:space="preserve"> 9-11</t>
  </si>
  <si>
    <t xml:space="preserve"> 12-14</t>
  </si>
  <si>
    <t xml:space="preserve"> 18-24</t>
  </si>
  <si>
    <t xml:space="preserve"> 25-34</t>
  </si>
  <si>
    <t xml:space="preserve"> 35-44</t>
  </si>
  <si>
    <t xml:space="preserve"> 45-54</t>
  </si>
  <si>
    <t xml:space="preserve"> 55-64</t>
  </si>
  <si>
    <t xml:space="preserve"> 65+</t>
  </si>
  <si>
    <t>Estimate (000s)</t>
  </si>
  <si>
    <t>Participation rate (%)</t>
  </si>
  <si>
    <t xml:space="preserve"> 0-4</t>
  </si>
  <si>
    <t xml:space="preserve"> 15-17</t>
  </si>
  <si>
    <t>Other</t>
  </si>
  <si>
    <t>Size of estimate</t>
  </si>
  <si>
    <t>Australia (%)</t>
  </si>
  <si>
    <t>Margins of error</t>
  </si>
  <si>
    <t>Australia (no.)</t>
  </si>
  <si>
    <t>MOE cut-off</t>
  </si>
  <si>
    <t>50%*</t>
  </si>
  <si>
    <t>100%**</t>
  </si>
  <si>
    <t xml:space="preserve">* Estimate has relative margin of error between 50% and 100% and should be used with caution </t>
  </si>
  <si>
    <t>** Estimate has relative margin of error greater than 100% and is considered too unreliable to use</t>
  </si>
  <si>
    <t>Males</t>
  </si>
  <si>
    <t>Females</t>
  </si>
  <si>
    <t>Type of organisation/venue</t>
  </si>
  <si>
    <t>Sports club or association</t>
  </si>
  <si>
    <t>Recreation club or association</t>
  </si>
  <si>
    <t>Gym/fitness club/sports/leisure centre</t>
  </si>
  <si>
    <t>Private studio</t>
  </si>
  <si>
    <t>Individual personal trainer or coach</t>
  </si>
  <si>
    <t>Education institution</t>
  </si>
  <si>
    <t>NB. Please note that for children 0-14 years, data was collected via the child's parent/guardian for organised participation outside of school hours hours</t>
  </si>
  <si>
    <t>Index</t>
  </si>
  <si>
    <t>Overall participation</t>
  </si>
  <si>
    <t>Table number</t>
  </si>
  <si>
    <t>Table name</t>
  </si>
  <si>
    <t>Participation by activity (adults)</t>
  </si>
  <si>
    <t>Table name:</t>
  </si>
  <si>
    <t>Organised participation by activity (children)</t>
  </si>
  <si>
    <t>Margin of error tables</t>
  </si>
  <si>
    <t>Table number:</t>
  </si>
  <si>
    <t>Type of organisations/venues used by activity (adults)</t>
  </si>
  <si>
    <t>Base:</t>
  </si>
  <si>
    <t>Adult population</t>
  </si>
  <si>
    <t>Child population</t>
  </si>
  <si>
    <t>Organisation/venue use by activity (adults)</t>
  </si>
  <si>
    <t>Participant</t>
  </si>
  <si>
    <t>Adventure racing</t>
  </si>
  <si>
    <t>Air sports</t>
  </si>
  <si>
    <t>Archery</t>
  </si>
  <si>
    <t>Australian football</t>
  </si>
  <si>
    <t>Badminton</t>
  </si>
  <si>
    <t>Baseball</t>
  </si>
  <si>
    <t>Basketball</t>
  </si>
  <si>
    <t>Baton twirling</t>
  </si>
  <si>
    <t>Biathlon</t>
  </si>
  <si>
    <t>Billiards/Snooker/Pool</t>
  </si>
  <si>
    <t>BMX</t>
  </si>
  <si>
    <t>Bobsledding</t>
  </si>
  <si>
    <t>Bocce/Boules</t>
  </si>
  <si>
    <t>Boccia</t>
  </si>
  <si>
    <t>Body building</t>
  </si>
  <si>
    <t>Boomerang throwing</t>
  </si>
  <si>
    <t>Bowls</t>
  </si>
  <si>
    <t>Boxing</t>
  </si>
  <si>
    <t>Broomball</t>
  </si>
  <si>
    <t>Bush walking</t>
  </si>
  <si>
    <t>Calisthenics</t>
  </si>
  <si>
    <t>Campdrafting</t>
  </si>
  <si>
    <t>Canoeing/Kayaking</t>
  </si>
  <si>
    <t>Carpet bowls</t>
  </si>
  <si>
    <t>Cricket</t>
  </si>
  <si>
    <t>Croquet</t>
  </si>
  <si>
    <t>Crossfit</t>
  </si>
  <si>
    <t>Curling</t>
  </si>
  <si>
    <t>Cycling</t>
  </si>
  <si>
    <t>DanceSport</t>
  </si>
  <si>
    <t>Dancing (recreational)</t>
  </si>
  <si>
    <t>Darts</t>
  </si>
  <si>
    <t>Diving</t>
  </si>
  <si>
    <t>Dragon boat racing</t>
  </si>
  <si>
    <t>Eight ball</t>
  </si>
  <si>
    <t>Equestrian</t>
  </si>
  <si>
    <t>Fencing</t>
  </si>
  <si>
    <t>Fishing (recreational)</t>
  </si>
  <si>
    <t>Fishing Sport</t>
  </si>
  <si>
    <t>Fitness/Gym</t>
  </si>
  <si>
    <t>Floorball</t>
  </si>
  <si>
    <t>Flying disc</t>
  </si>
  <si>
    <t>Football/soccer</t>
  </si>
  <si>
    <t>Gaelic football</t>
  </si>
  <si>
    <t>Geocaching</t>
  </si>
  <si>
    <t>Goalball</t>
  </si>
  <si>
    <t>Golf</t>
  </si>
  <si>
    <t>Gridiron</t>
  </si>
  <si>
    <t>Gymnastics</t>
  </si>
  <si>
    <t>Handball</t>
  </si>
  <si>
    <t>Harness racing</t>
  </si>
  <si>
    <t>Hockey</t>
  </si>
  <si>
    <t>Horse racing</t>
  </si>
  <si>
    <t>Ice hockey</t>
  </si>
  <si>
    <t>Ice racing/speed skating</t>
  </si>
  <si>
    <t>Ice skating</t>
  </si>
  <si>
    <t>Jet skiing</t>
  </si>
  <si>
    <t>Judo</t>
  </si>
  <si>
    <t>Jujitsu</t>
  </si>
  <si>
    <t>Karate</t>
  </si>
  <si>
    <t>Kendo</t>
  </si>
  <si>
    <t>Kitesurfing/kiteboarding</t>
  </si>
  <si>
    <t>Korfball</t>
  </si>
  <si>
    <t>Kung fu wushu</t>
  </si>
  <si>
    <t>Lacrosse</t>
  </si>
  <si>
    <t>Lifesaving royal</t>
  </si>
  <si>
    <t>Lifesaving surf</t>
  </si>
  <si>
    <t>Luging</t>
  </si>
  <si>
    <t>Marching</t>
  </si>
  <si>
    <t>Martial arts</t>
  </si>
  <si>
    <t>Mixed martial arts</t>
  </si>
  <si>
    <t>Modern pentathlon</t>
  </si>
  <si>
    <t>Motor cycling</t>
  </si>
  <si>
    <t>Motor sport</t>
  </si>
  <si>
    <t>Mountain biking</t>
  </si>
  <si>
    <t>Muay Thai</t>
  </si>
  <si>
    <t>Netball</t>
  </si>
  <si>
    <t>Orienteering</t>
  </si>
  <si>
    <t>Outrigger canoe</t>
  </si>
  <si>
    <t>Oztag</t>
  </si>
  <si>
    <t>Paddle sports</t>
  </si>
  <si>
    <t>Paintball</t>
  </si>
  <si>
    <t>Parkour</t>
  </si>
  <si>
    <t>Petanque</t>
  </si>
  <si>
    <t>Pilates</t>
  </si>
  <si>
    <t>Polo</t>
  </si>
  <si>
    <t>Polocrosse</t>
  </si>
  <si>
    <t>Pony Club</t>
  </si>
  <si>
    <t>Powerlifting</t>
  </si>
  <si>
    <t>Rock climbing/Abseiling/Caving</t>
  </si>
  <si>
    <t>Rodeo</t>
  </si>
  <si>
    <t>Rogaining</t>
  </si>
  <si>
    <t>Roller Derby</t>
  </si>
  <si>
    <t>Rope skipping</t>
  </si>
  <si>
    <t>Rowing</t>
  </si>
  <si>
    <t>Rugby league</t>
  </si>
  <si>
    <t>Rugby union</t>
  </si>
  <si>
    <t>Sailing</t>
  </si>
  <si>
    <t>Sepak takraw</t>
  </si>
  <si>
    <t>Shooting</t>
  </si>
  <si>
    <t>Shooting sports</t>
  </si>
  <si>
    <t>Skate</t>
  </si>
  <si>
    <t>Skeleton</t>
  </si>
  <si>
    <t>Ski &amp; snowboard</t>
  </si>
  <si>
    <t>Skirmish</t>
  </si>
  <si>
    <t>Softball</t>
  </si>
  <si>
    <t>Sport climbing</t>
  </si>
  <si>
    <t>Squash</t>
  </si>
  <si>
    <t>Surfing</t>
  </si>
  <si>
    <t>Swimming</t>
  </si>
  <si>
    <t>Synchronised swimming</t>
  </si>
  <si>
    <t>Table tennis</t>
  </si>
  <si>
    <t>Taekwondo</t>
  </si>
  <si>
    <t>Tee ball</t>
  </si>
  <si>
    <t>Tennis</t>
  </si>
  <si>
    <t>Tenpin bowling</t>
  </si>
  <si>
    <t>Tobogganing</t>
  </si>
  <si>
    <t>Touch football</t>
  </si>
  <si>
    <t>Triathlon</t>
  </si>
  <si>
    <t>Underwater sports</t>
  </si>
  <si>
    <t>Virtual based physical activity</t>
  </si>
  <si>
    <t>Volleyball (indoor and outdoor)</t>
  </si>
  <si>
    <t>Walking (Recreational)</t>
  </si>
  <si>
    <t>Water polo</t>
  </si>
  <si>
    <t>Waterskiing/Wakeboarding</t>
  </si>
  <si>
    <t>Weight lifting</t>
  </si>
  <si>
    <t>Wheelchair rugby</t>
  </si>
  <si>
    <t>Wood chopping</t>
  </si>
  <si>
    <t>Wrestling</t>
  </si>
  <si>
    <t>Yoga</t>
  </si>
  <si>
    <t>Ready Set Trot</t>
  </si>
  <si>
    <t>Scootering</t>
  </si>
  <si>
    <t>50%</t>
  </si>
  <si>
    <t>100%</t>
  </si>
  <si>
    <t>Adult</t>
  </si>
  <si>
    <t>Children</t>
  </si>
  <si>
    <t>Relative margins of error for adult estimates</t>
  </si>
  <si>
    <t>NSW (%)</t>
  </si>
  <si>
    <t>Vic (%)</t>
  </si>
  <si>
    <t>Qld (%)</t>
  </si>
  <si>
    <t>SA (%)</t>
  </si>
  <si>
    <t>WA (%)</t>
  </si>
  <si>
    <t>Tas (%)</t>
  </si>
  <si>
    <t>NT (%)</t>
  </si>
  <si>
    <t>ACT (%)</t>
  </si>
  <si>
    <t>-</t>
  </si>
  <si>
    <t>NSW (no.)</t>
  </si>
  <si>
    <t>Vic (no.)</t>
  </si>
  <si>
    <t>Qld (no.)</t>
  </si>
  <si>
    <t>SA (no.)</t>
  </si>
  <si>
    <t>WA (no.)</t>
  </si>
  <si>
    <t>Tas (no.)</t>
  </si>
  <si>
    <t>NT (no.)</t>
  </si>
  <si>
    <t>ACT (no.)</t>
  </si>
  <si>
    <t>* - is 'not applicable' (exceeds relevant population in state or territory)</t>
  </si>
  <si>
    <t>Margin of error cut-offs for adult estimates</t>
  </si>
  <si>
    <t>Relative margins of error for child estimates</t>
  </si>
  <si>
    <t>Margins of error for adult estimates</t>
  </si>
  <si>
    <t>Margins of error for child estimates</t>
  </si>
  <si>
    <t>Margin of error cut-offs for child estimates</t>
  </si>
  <si>
    <r>
      <t xml:space="preserve">Table name:  </t>
    </r>
    <r>
      <rPr>
        <b/>
        <sz val="11"/>
        <color theme="1"/>
        <rFont val="Calibri"/>
        <family val="2"/>
        <scheme val="minor"/>
      </rPr>
      <t>Key terms and definitions</t>
    </r>
  </si>
  <si>
    <t>The following key terms are used throughout the AusPlay survey (AusPlay) reporting and other collateral, and a definition is provided for each of them below in alphabetical order.</t>
  </si>
  <si>
    <t>For the purposes of AusPlay an adult is a person aged 15 and over. For the landline sample, an adult was randomly selected using the last birthday method; i.e. the person aged 15 and over, living in the household, who had had the most recent birthday was selected. No substitution was allowed if this person was not prepared to take part in the survey. For the mobile sample the phone owner was interviewed.</t>
  </si>
  <si>
    <t>Barriers</t>
  </si>
  <si>
    <t>Non-participants (those who had not participated in any sport or physical activities during the past 12 months) were asked the reasons why they had not done so. The question was an open question, with a list of pre-coded responses (plus an ‘other’ category) which the interviewer used to code the respondent’s answer.  Multiple responses were allowed. This question was asked both of adults and, by proxy, of children.</t>
  </si>
  <si>
    <t>Child</t>
  </si>
  <si>
    <t>For the purposes of AusPlay a child is a person aged 0-14. The responding adult aged 18 and over was asked whether he/she was the parent or guardian to a child aged under 15 who lived in the same household. Where there was more than one child, a random selection was done using the last birthday method; i.e. the child aged 0-14 who had had the most recent birthday would be selected. Questions on the selected child’s participation in organised sport or physical activity outside of school hours were then asked of the responding adult.</t>
  </si>
  <si>
    <t>Duration</t>
  </si>
  <si>
    <r>
      <t xml:space="preserve">For each activity done within the last 12 months, all players were asked how long </t>
    </r>
    <r>
      <rPr>
        <i/>
        <sz val="11"/>
        <color rgb="FF000000"/>
        <rFont val="Calibri"/>
        <family val="2"/>
        <scheme val="minor"/>
      </rPr>
      <t>the most recent</t>
    </r>
    <r>
      <rPr>
        <sz val="11"/>
        <color rgb="FF000000"/>
        <rFont val="Calibri"/>
        <family val="2"/>
        <scheme val="minor"/>
      </rPr>
      <t xml:space="preserve"> session had lasted. There were no minimum or maximum limits set. An average duration was calculated for each person from the durations they gave for their different activities, and this was used as an indicative session duration for reporting durations per person.</t>
    </r>
  </si>
  <si>
    <t>Frequency</t>
  </si>
  <si>
    <t>For each activity done within the last 12 months, all adult and child players were asked how many times, in total, they had done it (including any practice or training). The frequencies given by each person for each of their activities were summed for reporting the total frequency of participation in any sport-related or non-sport-related activities per person.</t>
  </si>
  <si>
    <t>Relative margin of error (RMOE)</t>
  </si>
  <si>
    <t>The AusPlay results are based on a sample and are therefore subject to sample error. Sample error is measured by the standard error and the margin of error. Knowledge of the standard error, or the margin of error, enables the 95% confidence intervals to be constructed around survey results and also enables statistical significance testing to be carried out.</t>
  </si>
  <si>
    <t>The 95% confidence interval for a survey result is calculated as the survey result plus or minus 1.96x the standard error. For example, if a survey result of 100,000 has a standard error of 10,000 then the 95% confidence interval is 100,000 +/- 1.96x10,000 = 100,000 +/- 19,600 = (80,400 – 119,6000).</t>
  </si>
  <si>
    <t>The amount 1.96 x the standard error is called the margin of error. Thus knowledge of the margin of error is sufficient to calculate the 95% confidence intervals. For this reason the AusPlay sampling error values are presented as margin of error values not standard error values. Standard error values can be calculated by dividing the margin of error values by 1.96.</t>
  </si>
  <si>
    <t>Another way of summarising the sample error is to calculate the relative margin of error which is the margin of error divided by the survey result, expressed as a percentage.</t>
  </si>
  <si>
    <t>Motivation</t>
  </si>
  <si>
    <t xml:space="preserve">All adult players were asked their reasons for participating in the three activities they played most frequently. The question was an open question, with a list of pre-coded responses, plus an ‘other’ category, which the interviewer used to code the respondent’s answer.  Multiple responses were allowed. The same motivation(s) could be provided for all three activities. </t>
  </si>
  <si>
    <t>Because motivation data was activity specific, to report people’s motivations for participation generally, the motivations each person provided (for up to three activities) were combined, recording when a particular motivation had been mentioned for at least one of the person’s activities. This captured the full range of motivations a person had provided for participating, while avoiding double-counting cases when the same motivation had been mentioned by one person for different activities.</t>
  </si>
  <si>
    <t>Non-participant (adult)</t>
  </si>
  <si>
    <t>All adults who had not participated in any physical activity for sport, recreation or exercise, during the last 12 months, are referred to as non-participants.</t>
  </si>
  <si>
    <t>Non-participant (children)</t>
  </si>
  <si>
    <t>All children who had not participated in organised sport or physical activity, outside of school hours, during the last 12 months are referred to as ‘non-participants’.</t>
  </si>
  <si>
    <t>Non-player involvement</t>
  </si>
  <si>
    <t>Adult respondents were asked whether they had been involved with any sports in a non-playing role, such as an official, coach, referee or administrator in the last 12 months. Those who had are referred to as ‘adults involved as non-players’.</t>
  </si>
  <si>
    <t>Number of activities</t>
  </si>
  <si>
    <t>Up to ten separate activities (at the output level) could be recorded for each adult and child player. The number of activities is the sum of each individual’s total number of separate activities (at the output level) played during the last 12 months.</t>
  </si>
  <si>
    <t>Organisation/venue based activity</t>
  </si>
  <si>
    <t>For each activity recorded, adults were asked whether they had played it ‘through an organisation – like a club or a gym; or at a venue – like a pool or an oval’. This question replaced the Australian Bureau of Statistics (ABS) concept of ‘organised activity’ because the cognitive testing identified that respondents did not conceptualise the notion of an organising ‘agent’ in the way intended by the question. Therefore the question was revised to better map respondents’ own definitions. In recognition of the challenges to use one generic question to capture the variety of participation options, the ASC will further explore the concept of ‘organised’ among adults in the future. For children, only participation in ‘organised’ activity outside of school hours was collected.</t>
  </si>
  <si>
    <t>Organisation/venue type</t>
  </si>
  <si>
    <t>Adult players who said that they had participated in an activity through an organisation or at a venue, and all child players, were asked through what type of organisation, or at what type of venue, they had done this activity. Respondents gave their answer in their own words, and interviewers coded their response using a list of ten types of organisations or venues, plus an ‘other’ option. Multiple responses were accepted for each activity.</t>
  </si>
  <si>
    <t>See ‘Player (adult)’ and ‘Player (child)’.</t>
  </si>
  <si>
    <t>Participation by adults</t>
  </si>
  <si>
    <t xml:space="preserve">All adults (aged 15 and over) were asked whether they had participated in any physical activities for sport, for exercise, or for recreation in the last 12 months. The order of the three terms (sport, exercise or recreation) was rotated. Up to ten separate activities could be recorded and subsequent questions were then asked about this activity (frequency, duration, whether done through an organisation or venue and which, and payment). </t>
  </si>
  <si>
    <t>Participation by children</t>
  </si>
  <si>
    <t>Among children, participation was limited to outside of school hours (since parents often do not know accurately what activities are done within school), and to organised sport or physical activity (since non-organised activity is difficult for parents to define and quantify among children). The responding parent/guardian answered on behalf of a randomly selected child in their household.  As with adults, a maximum of 10 activities could be recorded. Activities were coded in the same way as they were for adults.</t>
  </si>
  <si>
    <t>Payment</t>
  </si>
  <si>
    <t>For each organised activity played in the last 12 months outside of school hours by child players, and for each activity played in the last 12 months through an organisation or at a venue by adults, a number of questions were asked about payment. Firstly, respondents were asked whether they had paid money to the organisation or venue for that activity. Those who had paid were then asked how much they had paid to the organisation or venue in total for that activity in the last 12 months. They were then asked whether they had paid ‘in one go, or in instalments, or per session’. Those who had paid in instalments were asked ‘how often, or for what timeframe, did you pay these instalments?’</t>
  </si>
  <si>
    <t>Player (adult)</t>
  </si>
  <si>
    <t>Adults who had participated in some form of sport or physical activity during the last 12 months are called ‘players’, for ease of reference. Those who had not participated, during the last 12 months, are referred to as ‘non-participants’.</t>
  </si>
  <si>
    <t>Player (child)</t>
  </si>
  <si>
    <t xml:space="preserve">Among children, participation questions were limited to outside of school hours (since parents often do not know accurately what activities are done within school), and to organised sport or physical activity (since non-organised activity is difficult for parents to define and quantify among children). </t>
  </si>
  <si>
    <t xml:space="preserve">The responding parent/guardian answered on behalf of a randomly selected child in their household.  They were asked whether the child had ‘participated during the last 12 months in any organised sports or physical activities? By organised, we mean activities that were formally arranged by a club, association, school or other type of organisation?’ </t>
  </si>
  <si>
    <t>Children who had participated in some form of organised physical activity outside of school hours in the last 12 months are called ‘players’, for ease of reference. Those who had not participated, during the last 12 months, are referred to as ‘non-participants’.</t>
  </si>
  <si>
    <t>Population estimate</t>
  </si>
  <si>
    <t>Reporting for AusPlay displays both percentages and population estimates. Population estimates are the estimated number of the target population (either adults or children) who would have provided that response had a census of that population been conducted. The population estimates and proportions shown are weighted estimates with the weights based on the probabilities of selection of the responding sample and also using the most recent quarterly value of the Australian Estimated Resident Population (ERP) figure from the Australian Bureau of Statistics (ABS).</t>
  </si>
  <si>
    <t xml:space="preserve">‘Sports club or association’ is one of the avenues for participation at ‘Organisation/venue type’, as self-reported by the respondent. </t>
  </si>
  <si>
    <t>For more information, see ‘Organisation/venue type’.</t>
  </si>
  <si>
    <t>Sport-related activity</t>
  </si>
  <si>
    <r>
      <t xml:space="preserve">AusPlay captures a wide variety of activities (see ‘Participation by adults’ and ‘Participation by children’) and a distinction in the reporting is made between </t>
    </r>
    <r>
      <rPr>
        <b/>
        <sz val="11"/>
        <color rgb="FF000000"/>
        <rFont val="Calibri"/>
        <family val="2"/>
        <scheme val="minor"/>
      </rPr>
      <t>sport-related activities</t>
    </r>
    <r>
      <rPr>
        <sz val="11"/>
        <color rgb="FF000000"/>
        <rFont val="Calibri"/>
        <family val="2"/>
        <scheme val="minor"/>
      </rPr>
      <t xml:space="preserve"> and </t>
    </r>
    <r>
      <rPr>
        <b/>
        <sz val="11"/>
        <color rgb="FF000000"/>
        <rFont val="Calibri"/>
        <family val="2"/>
        <scheme val="minor"/>
      </rPr>
      <t>non-sport-related physical activities</t>
    </r>
    <r>
      <rPr>
        <sz val="11"/>
        <color rgb="FF000000"/>
        <rFont val="Calibri"/>
        <family val="2"/>
        <scheme val="minor"/>
      </rPr>
      <t xml:space="preserve">. </t>
    </r>
  </si>
  <si>
    <r>
      <t>Sport-related activities</t>
    </r>
    <r>
      <rPr>
        <sz val="11"/>
        <color rgb="FF000000"/>
        <rFont val="Calibri"/>
        <family val="2"/>
        <scheme val="minor"/>
      </rPr>
      <t xml:space="preserve"> include, for example, team sports (basketball, football, Australian football, cricket, netball, etc.), athletics (including running and jogging), swimming, cycling, golf, etc. These are typically activities related to National Sporting Organisations (NSOs), although the participant may or may not play the activity through an affiliation with the NSO.</t>
    </r>
  </si>
  <si>
    <t>Non-sport-related physical activity</t>
  </si>
  <si>
    <r>
      <t xml:space="preserve">AusPlay captures a wide variety of activities (see ‘Participation by adults’ and ‘Participation by children’) and a distinction in the reporting is made between </t>
    </r>
    <r>
      <rPr>
        <b/>
        <sz val="11"/>
        <color rgb="FF000000"/>
        <rFont val="Calibri"/>
        <family val="2"/>
        <scheme val="minor"/>
      </rPr>
      <t>sport-related activities</t>
    </r>
    <r>
      <rPr>
        <sz val="11"/>
        <color rgb="FF000000"/>
        <rFont val="Calibri"/>
        <family val="2"/>
        <scheme val="minor"/>
      </rPr>
      <t xml:space="preserve"> and </t>
    </r>
    <r>
      <rPr>
        <b/>
        <sz val="11"/>
        <color rgb="FF000000"/>
        <rFont val="Calibri"/>
        <family val="2"/>
        <scheme val="minor"/>
      </rPr>
      <t>non-sport related physical activities</t>
    </r>
    <r>
      <rPr>
        <sz val="11"/>
        <color rgb="FF000000"/>
        <rFont val="Calibri"/>
        <family val="2"/>
        <scheme val="minor"/>
      </rPr>
      <t xml:space="preserve">. </t>
    </r>
  </si>
  <si>
    <r>
      <t>Non-sport-related physical activities</t>
    </r>
    <r>
      <rPr>
        <sz val="11"/>
        <color rgb="FF000000"/>
        <rFont val="Calibri"/>
        <family val="2"/>
        <scheme val="minor"/>
      </rPr>
      <t xml:space="preserve"> include, for example, gym/fitness activities, bushwalking, recreational (non-sport) dance, etc. These are typically activities not related to National Sporting Organisations (NSOs).</t>
    </r>
  </si>
  <si>
    <t>Key terms and definitions</t>
  </si>
  <si>
    <t>Type of organisations/venues used by activity (children)</t>
  </si>
  <si>
    <t>Athletics, track and field (includes jogging and running)</t>
  </si>
  <si>
    <t>AusPlay survey results January 2018 - December 2018</t>
  </si>
  <si>
    <t>30 April 2019</t>
  </si>
  <si>
    <t>Year-on-year comparison</t>
  </si>
  <si>
    <t>Participation by activity - top 15 activities (adults)</t>
  </si>
  <si>
    <t>Organised participation by activity - top 10 activities (children)</t>
  </si>
  <si>
    <t>AUSTRALIA</t>
  </si>
  <si>
    <t>AusPlay survey results January 2016 - December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</si>
</sst>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5" formatCode="0.0%"/>
    <numFmt numFmtId="169" formatCode="#,##0.0"/>
  </numFmts>
  <fonts count="9" x14ac:knownFonts="1">
    <font>
      <sz val="11"/>
      <color theme="1"/>
      <name val="Calibri"/>
      <family val="2"/>
      <scheme val="minor"/>
    </font>
    <font>
      <b/>
      <sz val="11"/>
      <color theme="1"/>
      <name val="Calibri"/>
      <family val="2"/>
      <scheme val="minor"/>
    </font>
    <font>
      <sz val="11"/>
      <color theme="1"/>
      <name val="Calibri"/>
      <family val="2"/>
      <scheme val="minor"/>
    </font>
    <font>
      <sz val="9"/>
      <color theme="1"/>
      <name val="Calibri"/>
      <family val="2"/>
      <scheme val="minor"/>
    </font>
    <font>
      <sz val="10"/>
      <name val="Arial"/>
      <family val="2"/>
    </font>
    <font>
      <sz val="11"/>
      <color rgb="FF000000"/>
      <name val="Calibri"/>
      <family val="2"/>
      <scheme val="minor"/>
    </font>
    <font>
      <b/>
      <sz val="11"/>
      <color rgb="FF0F0A30"/>
      <name val="Calibri"/>
      <family val="2"/>
      <scheme val="minor"/>
    </font>
    <font>
      <i/>
      <sz val="11"/>
      <color rgb="FF000000"/>
      <name val="Calibri"/>
      <family val="2"/>
      <scheme val="minor"/>
    </font>
    <font>
      <b/>
      <sz val="11"/>
      <color rgb="FF000000"/>
      <name val="Calibri"/>
      <family val="2"/>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504">
    <xf numFmtId="0" fontId="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52">
    <xf numFmtId="0" fontId="0" fillId="0" borderId="0" xfId="0"/>
    <xf numFmtId="0" fontId="0" fillId="2" borderId="0" xfId="0" applyFill="1"/>
    <xf numFmtId="0" fontId="0" fillId="2" borderId="0" xfId="0" applyFill="1" applyBorder="1"/>
    <xf numFmtId="0" fontId="0" fillId="2" borderId="0" xfId="0" applyFont="1" applyFill="1" applyBorder="1"/>
    <xf numFmtId="0" fontId="1" fillId="2" borderId="0" xfId="0" applyFont="1" applyFill="1" applyBorder="1"/>
    <xf numFmtId="0" fontId="0" fillId="2" borderId="1" xfId="0" applyFill="1" applyBorder="1"/>
    <xf numFmtId="0" fontId="1" fillId="2" borderId="1" xfId="0" applyFont="1" applyFill="1" applyBorder="1"/>
    <xf numFmtId="0" fontId="0" fillId="2" borderId="0" xfId="0" applyFont="1" applyFill="1"/>
    <xf numFmtId="165" fontId="0" fillId="2" borderId="0" xfId="270" applyNumberFormat="1" applyFont="1" applyFill="1"/>
    <xf numFmtId="0" fontId="1" fillId="2" borderId="0" xfId="0" applyFont="1" applyFill="1"/>
    <xf numFmtId="0" fontId="0" fillId="2" borderId="0" xfId="0" applyFill="1" applyAlignment="1">
      <alignment horizontal="center" vertical="center" wrapText="1"/>
    </xf>
    <xf numFmtId="0" fontId="0" fillId="2" borderId="0" xfId="0" applyFill="1" applyAlignment="1">
      <alignment horizontal="center"/>
    </xf>
    <xf numFmtId="0" fontId="0" fillId="2" borderId="3" xfId="0" applyFill="1" applyBorder="1"/>
    <xf numFmtId="0" fontId="0" fillId="2" borderId="0" xfId="0" applyFill="1" applyAlignment="1">
      <alignment horizontal="center" vertical="center"/>
    </xf>
    <xf numFmtId="0" fontId="0" fillId="2" borderId="0" xfId="0" applyFont="1" applyFill="1" applyAlignment="1">
      <alignment horizontal="center"/>
    </xf>
    <xf numFmtId="0" fontId="0" fillId="2" borderId="2" xfId="0" applyFill="1" applyBorder="1" applyAlignment="1"/>
    <xf numFmtId="0" fontId="0" fillId="2" borderId="0" xfId="0" applyFill="1" applyAlignment="1">
      <alignment horizontal="left" vertical="center"/>
    </xf>
    <xf numFmtId="0" fontId="0" fillId="2" borderId="0" xfId="0" applyFont="1" applyFill="1" applyAlignment="1">
      <alignment horizontal="left" vertical="center"/>
    </xf>
    <xf numFmtId="3" fontId="0" fillId="2" borderId="0" xfId="0" applyNumberFormat="1" applyFont="1" applyFill="1"/>
    <xf numFmtId="3" fontId="0" fillId="2" borderId="0" xfId="0" applyNumberFormat="1" applyFill="1"/>
    <xf numFmtId="9" fontId="0" fillId="2" borderId="0" xfId="0" quotePrefix="1" applyNumberFormat="1" applyFont="1" applyFill="1"/>
    <xf numFmtId="0" fontId="0" fillId="2" borderId="0" xfId="0" quotePrefix="1" applyFont="1" applyFill="1"/>
    <xf numFmtId="0" fontId="0" fillId="2" borderId="0" xfId="0" applyFill="1" applyBorder="1" applyAlignment="1">
      <alignment horizontal="left"/>
    </xf>
    <xf numFmtId="0" fontId="1" fillId="2" borderId="0" xfId="0" applyFont="1" applyFill="1" applyAlignment="1">
      <alignment horizontal="left"/>
    </xf>
    <xf numFmtId="0" fontId="0" fillId="2" borderId="0" xfId="0" applyFill="1" applyBorder="1" applyAlignment="1">
      <alignment horizontal="left" vertical="center"/>
    </xf>
    <xf numFmtId="10" fontId="0" fillId="2" borderId="0" xfId="0" applyNumberFormat="1" applyFont="1" applyFill="1" applyAlignment="1">
      <alignment horizontal="center"/>
    </xf>
    <xf numFmtId="10" fontId="0" fillId="2" borderId="0" xfId="0" applyNumberFormat="1" applyFill="1" applyAlignment="1">
      <alignment horizontal="center"/>
    </xf>
    <xf numFmtId="3" fontId="0" fillId="2" borderId="0" xfId="0" applyNumberFormat="1" applyFont="1" applyFill="1" applyAlignment="1">
      <alignment horizontal="right"/>
    </xf>
    <xf numFmtId="3" fontId="0" fillId="2" borderId="0" xfId="0" applyNumberFormat="1" applyFill="1" applyAlignment="1">
      <alignment horizontal="right"/>
    </xf>
    <xf numFmtId="0" fontId="3" fillId="2" borderId="0" xfId="0" applyFont="1" applyFill="1" applyAlignment="1">
      <alignment wrapText="1"/>
    </xf>
    <xf numFmtId="0" fontId="3" fillId="2" borderId="2" xfId="0" applyFont="1" applyFill="1" applyBorder="1" applyAlignment="1">
      <alignment wrapText="1"/>
    </xf>
    <xf numFmtId="0" fontId="3" fillId="2" borderId="2" xfId="0" applyFont="1" applyFill="1" applyBorder="1" applyAlignment="1"/>
    <xf numFmtId="0" fontId="3" fillId="2" borderId="0" xfId="0" applyFont="1" applyFill="1" applyAlignment="1"/>
    <xf numFmtId="0" fontId="1" fillId="2" borderId="0" xfId="0" applyFont="1" applyFill="1" applyAlignment="1">
      <alignment horizontal="left"/>
    </xf>
    <xf numFmtId="0" fontId="5" fillId="0" borderId="4" xfId="0" applyFont="1" applyBorder="1" applyAlignment="1">
      <alignment vertical="center" wrapText="1"/>
    </xf>
    <xf numFmtId="0" fontId="5" fillId="0" borderId="5" xfId="0" applyFont="1" applyBorder="1" applyAlignment="1">
      <alignment vertical="center"/>
    </xf>
    <xf numFmtId="0" fontId="6" fillId="0" borderId="5" xfId="0" applyFont="1" applyBorder="1" applyAlignment="1">
      <alignment vertical="center"/>
    </xf>
    <xf numFmtId="0" fontId="5" fillId="0" borderId="5" xfId="0" applyFont="1" applyBorder="1" applyAlignment="1">
      <alignment vertical="center" wrapText="1"/>
    </xf>
    <xf numFmtId="0" fontId="0" fillId="0" borderId="5" xfId="0" applyFont="1" applyBorder="1"/>
    <xf numFmtId="0" fontId="8" fillId="0" borderId="5" xfId="0" applyFont="1" applyBorder="1" applyAlignment="1">
      <alignment vertical="center" wrapText="1"/>
    </xf>
    <xf numFmtId="0" fontId="8" fillId="0" borderId="5" xfId="0" applyFont="1" applyBorder="1" applyAlignment="1">
      <alignment vertical="center"/>
    </xf>
    <xf numFmtId="0" fontId="0" fillId="2" borderId="6" xfId="0" applyFont="1" applyFill="1" applyBorder="1"/>
    <xf numFmtId="0" fontId="1" fillId="2" borderId="0" xfId="0" quotePrefix="1" applyFont="1" applyFill="1"/>
    <xf numFmtId="169" fontId="0" fillId="2" borderId="0" xfId="491" applyNumberFormat="1" applyFont="1" applyFill="1"/>
    <xf numFmtId="0" fontId="1" fillId="2" borderId="0" xfId="0" applyFont="1" applyFill="1" applyAlignment="1">
      <alignment horizontal="left"/>
    </xf>
    <xf numFmtId="165" fontId="0" fillId="2" borderId="0" xfId="0" applyNumberFormat="1" applyFill="1" applyAlignment="1">
      <alignment horizontal="right"/>
    </xf>
    <xf numFmtId="165" fontId="0" fillId="2" borderId="0" xfId="0" applyNumberFormat="1" applyFont="1" applyFill="1" applyAlignment="1">
      <alignment horizontal="right"/>
    </xf>
    <xf numFmtId="0" fontId="1" fillId="2" borderId="0" xfId="0" applyFont="1" applyFill="1" applyAlignment="1">
      <alignment horizontal="left"/>
    </xf>
    <xf numFmtId="165" fontId="0" fillId="2" borderId="0" xfId="491" applyNumberFormat="1" applyFont="1" applyFill="1"/>
    <xf numFmtId="165" fontId="0" fillId="2" borderId="1" xfId="0" applyNumberFormat="1" applyFill="1" applyBorder="1"/>
    <xf numFmtId="9" fontId="0" fillId="2" borderId="0" xfId="0" applyNumberFormat="1" applyFont="1" applyFill="1"/>
    <xf numFmtId="0" fontId="3" fillId="2" borderId="2" xfId="0" applyFont="1" applyFill="1" applyBorder="1" applyAlignment="1">
      <alignment horizontal="left" wrapText="1"/>
    </xf>
  </cellXfs>
  <cellStyles count="2504">
    <cellStyle name="Comma" xfId="491" builtinId="3"/>
    <cellStyle name="Normal" xfId="0" builtinId="0"/>
    <cellStyle name="Normal 10" xfId="695"/>
    <cellStyle name="Normal 11" xfId="696"/>
    <cellStyle name="Normal 12" xfId="697"/>
    <cellStyle name="Normal 13" xfId="698"/>
    <cellStyle name="Normal 14" xfId="699"/>
    <cellStyle name="Normal 2" xfId="700"/>
    <cellStyle name="Normal 3" xfId="701"/>
    <cellStyle name="Normal 4" xfId="702"/>
    <cellStyle name="Normal 5" xfId="703"/>
    <cellStyle name="Normal 6" xfId="704"/>
    <cellStyle name="Normal 7" xfId="705"/>
    <cellStyle name="Normal 8" xfId="706"/>
    <cellStyle name="Normal 9" xfId="707"/>
    <cellStyle name="Percent" xfId="270" builtinId="5"/>
    <cellStyle name="Percent 2" xfId="708"/>
    <cellStyle name="style1478648479602" xfId="709"/>
    <cellStyle name="style1478648479602 2" xfId="710"/>
    <cellStyle name="style1478648479696" xfId="711"/>
    <cellStyle name="style1478648479696 2" xfId="712"/>
    <cellStyle name="style1478648479758" xfId="713"/>
    <cellStyle name="style1478648479758 2" xfId="714"/>
    <cellStyle name="style1478648479821" xfId="715"/>
    <cellStyle name="style1478648479821 2" xfId="716"/>
    <cellStyle name="style1478648479883" xfId="717"/>
    <cellStyle name="style1478648479883 2" xfId="718"/>
    <cellStyle name="style1478648479961" xfId="719"/>
    <cellStyle name="style1478648479961 2" xfId="720"/>
    <cellStyle name="style1478648480024" xfId="721"/>
    <cellStyle name="style1478648480024 2" xfId="722"/>
    <cellStyle name="style1478648480086" xfId="723"/>
    <cellStyle name="style1478648480086 2" xfId="724"/>
    <cellStyle name="style1478648480148" xfId="725"/>
    <cellStyle name="style1478648480148 2" xfId="726"/>
    <cellStyle name="style1478648480211" xfId="727"/>
    <cellStyle name="style1478648480211 2" xfId="728"/>
    <cellStyle name="style1478648480273" xfId="729"/>
    <cellStyle name="style1478648480273 2" xfId="730"/>
    <cellStyle name="style1478648480336" xfId="731"/>
    <cellStyle name="style1478648480336 2" xfId="732"/>
    <cellStyle name="style1478648480398" xfId="733"/>
    <cellStyle name="style1478648480398 2" xfId="734"/>
    <cellStyle name="style1478648480460" xfId="735"/>
    <cellStyle name="style1478648480460 2" xfId="736"/>
    <cellStyle name="style1478648480523" xfId="737"/>
    <cellStyle name="style1478648480523 2" xfId="738"/>
    <cellStyle name="style1478648480601" xfId="739"/>
    <cellStyle name="style1478648480601 2" xfId="740"/>
    <cellStyle name="style1478648480648" xfId="741"/>
    <cellStyle name="style1478648480648 2" xfId="742"/>
    <cellStyle name="style1478648480850" xfId="743"/>
    <cellStyle name="style1478648480850 2" xfId="744"/>
    <cellStyle name="style1478648480913" xfId="745"/>
    <cellStyle name="style1478648480913 2" xfId="746"/>
    <cellStyle name="style1478648480975" xfId="747"/>
    <cellStyle name="style1478648480975 2" xfId="748"/>
    <cellStyle name="style1478648481022" xfId="749"/>
    <cellStyle name="style1478648481022 2" xfId="750"/>
    <cellStyle name="style1478648481084" xfId="751"/>
    <cellStyle name="style1478648481084 2" xfId="752"/>
    <cellStyle name="style1478648481147" xfId="753"/>
    <cellStyle name="style1478648481147 2" xfId="754"/>
    <cellStyle name="style1478648481194" xfId="755"/>
    <cellStyle name="style1478648481194 2" xfId="756"/>
    <cellStyle name="style1478664485790" xfId="757"/>
    <cellStyle name="style1478664485915" xfId="758"/>
    <cellStyle name="style1478664486039" xfId="759"/>
    <cellStyle name="style1478664486164" xfId="760"/>
    <cellStyle name="style1478664486258" xfId="761"/>
    <cellStyle name="style1478664486414" xfId="762"/>
    <cellStyle name="style1478664486523" xfId="763"/>
    <cellStyle name="style1478664486648" xfId="764"/>
    <cellStyle name="style1478664486773" xfId="765"/>
    <cellStyle name="style1478664486882" xfId="766"/>
    <cellStyle name="style1478664487007" xfId="767"/>
    <cellStyle name="style1478664487116" xfId="768"/>
    <cellStyle name="style1478664487241" xfId="769"/>
    <cellStyle name="style1478664487350" xfId="770"/>
    <cellStyle name="style1478664487475" xfId="771"/>
    <cellStyle name="style1478664487599" xfId="772"/>
    <cellStyle name="style1478664487709" xfId="773"/>
    <cellStyle name="style1478664487989" xfId="774"/>
    <cellStyle name="style1478664488099" xfId="775"/>
    <cellStyle name="style1478664488223" xfId="776"/>
    <cellStyle name="style1478664488457" xfId="777"/>
    <cellStyle name="style1478664488582" xfId="778"/>
    <cellStyle name="style1479335080697" xfId="779"/>
    <cellStyle name="style1479335080807" xfId="780"/>
    <cellStyle name="style1479335080947" xfId="781"/>
    <cellStyle name="style1479335081104" xfId="782"/>
    <cellStyle name="style1479335081213" xfId="783"/>
    <cellStyle name="style1479335081385" xfId="784"/>
    <cellStyle name="style1479335081963" xfId="785"/>
    <cellStyle name="style1479335082025" xfId="786"/>
    <cellStyle name="style1479335082088" xfId="787"/>
    <cellStyle name="style1479335082134" xfId="788"/>
    <cellStyle name="style1479335082213" xfId="789"/>
    <cellStyle name="style1479335082275" xfId="790"/>
    <cellStyle name="style1479335082322" xfId="791"/>
    <cellStyle name="style1479335082384" xfId="792"/>
    <cellStyle name="style1479335082447" xfId="793"/>
    <cellStyle name="style1479335082509" xfId="794"/>
    <cellStyle name="style1479335082556" xfId="795"/>
    <cellStyle name="style1479335082681" xfId="796"/>
    <cellStyle name="style1479335082728" xfId="797"/>
    <cellStyle name="style1479335082790" xfId="798"/>
    <cellStyle name="style1479363751896" xfId="799"/>
    <cellStyle name="style1479363751958" xfId="800"/>
    <cellStyle name="style1479363752020" xfId="801"/>
    <cellStyle name="style1479363752067" xfId="802"/>
    <cellStyle name="style1479363752130" xfId="803"/>
    <cellStyle name="style1479363752192" xfId="804"/>
    <cellStyle name="style1479363752239" xfId="805"/>
    <cellStyle name="style1479363752301" xfId="806"/>
    <cellStyle name="style1479363752348" xfId="807"/>
    <cellStyle name="style1479363752395" xfId="808"/>
    <cellStyle name="style1479363752457" xfId="809"/>
    <cellStyle name="style1479363752504" xfId="810"/>
    <cellStyle name="style1479363755796" xfId="811"/>
    <cellStyle name="style1479363755936" xfId="812"/>
    <cellStyle name="style1479363764235" xfId="813"/>
    <cellStyle name="style1479363764313" xfId="814"/>
    <cellStyle name="style1479363764360" xfId="815"/>
    <cellStyle name="style1479363764407" xfId="816"/>
    <cellStyle name="style1479363764454" xfId="817"/>
    <cellStyle name="style1479363764516" xfId="818"/>
    <cellStyle name="style1479363764563" xfId="819"/>
    <cellStyle name="style1479363764625" xfId="820"/>
    <cellStyle name="style1479363764672" xfId="821"/>
    <cellStyle name="style1479363764734" xfId="822"/>
    <cellStyle name="style1479363764781" xfId="823"/>
    <cellStyle name="style1479363764890" xfId="824"/>
    <cellStyle name="style1479363764953" xfId="825"/>
    <cellStyle name="style1479363765000" xfId="826"/>
    <cellStyle name="style1479363765062" xfId="827"/>
    <cellStyle name="style1479363765358" xfId="828"/>
    <cellStyle name="style1479434513754" xfId="829"/>
    <cellStyle name="style1479434514238" xfId="830"/>
    <cellStyle name="style1479434514347" xfId="831"/>
    <cellStyle name="style1479434514472" xfId="832"/>
    <cellStyle name="style1479434521648" xfId="833"/>
    <cellStyle name="style1479434521710" xfId="834"/>
    <cellStyle name="style1479434521772" xfId="835"/>
    <cellStyle name="style1479434521819" xfId="836"/>
    <cellStyle name="style1479434521866" xfId="837"/>
    <cellStyle name="style1479434521928" xfId="838"/>
    <cellStyle name="style1479434521991" xfId="839"/>
    <cellStyle name="style1479434522038" xfId="840"/>
    <cellStyle name="style1479434522100" xfId="841"/>
    <cellStyle name="style1479434522178" xfId="842"/>
    <cellStyle name="style1479434522240" xfId="843"/>
    <cellStyle name="style1479434522318" xfId="844"/>
    <cellStyle name="style1479434522365" xfId="845"/>
    <cellStyle name="style1479434522428" xfId="846"/>
    <cellStyle name="style1479434522474" xfId="847"/>
    <cellStyle name="style1479440712872" xfId="848"/>
    <cellStyle name="style1479440712935" xfId="849"/>
    <cellStyle name="style1479440712982" xfId="850"/>
    <cellStyle name="style1479440713044" xfId="851"/>
    <cellStyle name="style1479440713091" xfId="852"/>
    <cellStyle name="style1479440713153" xfId="853"/>
    <cellStyle name="style1479440713216" xfId="854"/>
    <cellStyle name="style1479440713262" xfId="855"/>
    <cellStyle name="style1479440713325" xfId="856"/>
    <cellStyle name="style1479440713372" xfId="857"/>
    <cellStyle name="style1479440713434" xfId="858"/>
    <cellStyle name="style1479440713481" xfId="859"/>
    <cellStyle name="style1479440713543" xfId="860"/>
    <cellStyle name="style1479440713590" xfId="861"/>
    <cellStyle name="style1479440713621" xfId="862"/>
    <cellStyle name="style1479440713668" xfId="863"/>
    <cellStyle name="style1479440713730" xfId="864"/>
    <cellStyle name="style1479440713793" xfId="865"/>
    <cellStyle name="style1479440713840" xfId="866"/>
    <cellStyle name="style1479440714807" xfId="867"/>
    <cellStyle name="style1479440714854" xfId="868"/>
    <cellStyle name="style1479440714885" xfId="869"/>
    <cellStyle name="style1480635687954" xfId="59"/>
    <cellStyle name="style1480635688110" xfId="60"/>
    <cellStyle name="style1480635688203" xfId="61"/>
    <cellStyle name="style1480635688328" xfId="62"/>
    <cellStyle name="style1480635688453" xfId="63"/>
    <cellStyle name="style1480635688578" xfId="64"/>
    <cellStyle name="style1480635688718" xfId="65"/>
    <cellStyle name="style1480635688843" xfId="66"/>
    <cellStyle name="style1480635688968" xfId="67"/>
    <cellStyle name="style1480635689093" xfId="68"/>
    <cellStyle name="style1480635689217" xfId="69"/>
    <cellStyle name="style1480635689342" xfId="70"/>
    <cellStyle name="style1480635689467" xfId="71"/>
    <cellStyle name="style1480635689592" xfId="72"/>
    <cellStyle name="style1480635689717" xfId="73"/>
    <cellStyle name="style1480635689841" xfId="74"/>
    <cellStyle name="style1480635689966" xfId="75"/>
    <cellStyle name="style1480635690091" xfId="76"/>
    <cellStyle name="style1480635690216" xfId="77"/>
    <cellStyle name="style1480635690341" xfId="78"/>
    <cellStyle name="style1480635690450" xfId="79"/>
    <cellStyle name="style1480635690575" xfId="80"/>
    <cellStyle name="style1480635690684" xfId="81"/>
    <cellStyle name="style1480635690809" xfId="82"/>
    <cellStyle name="style1480635690918" xfId="83"/>
    <cellStyle name="style1480635691027" xfId="84"/>
    <cellStyle name="style1480635691089" xfId="85"/>
    <cellStyle name="style1480635691167" xfId="86"/>
    <cellStyle name="style1480635691230" xfId="87"/>
    <cellStyle name="style1480635691323" xfId="88"/>
    <cellStyle name="style1480635691401" xfId="89"/>
    <cellStyle name="style1480635691479" xfId="90"/>
    <cellStyle name="style1480635692369" xfId="91"/>
    <cellStyle name="style1480635692509" xfId="92"/>
    <cellStyle name="style1480635692618" xfId="93"/>
    <cellStyle name="style1480635692930" xfId="94"/>
    <cellStyle name="style1480635693383" xfId="95"/>
    <cellStyle name="style1480635693507" xfId="96"/>
    <cellStyle name="style1480635693617" xfId="97"/>
    <cellStyle name="style1480635693741" xfId="98"/>
    <cellStyle name="style1480635693897" xfId="99"/>
    <cellStyle name="style1480635694007" xfId="100"/>
    <cellStyle name="style1480635694163" xfId="101"/>
    <cellStyle name="style1480635694287" xfId="102"/>
    <cellStyle name="style1480635694678" xfId="103"/>
    <cellStyle name="style1480635694802" xfId="104"/>
    <cellStyle name="style1480635694927" xfId="105"/>
    <cellStyle name="style1480635696425" xfId="106"/>
    <cellStyle name="style1480635696534" xfId="107"/>
    <cellStyle name="style1480635696643" xfId="108"/>
    <cellStyle name="style1480635696768" xfId="109"/>
    <cellStyle name="style1480635696893" xfId="110"/>
    <cellStyle name="style1480635696971" xfId="111"/>
    <cellStyle name="style1480635697064" xfId="112"/>
    <cellStyle name="style1480635697158" xfId="113"/>
    <cellStyle name="style1480635697267" xfId="114"/>
    <cellStyle name="style1480635697392" xfId="115"/>
    <cellStyle name="style1480635699482" xfId="116"/>
    <cellStyle name="style1480635699592" xfId="117"/>
    <cellStyle name="style1480635699701" xfId="118"/>
    <cellStyle name="style1480635699779" xfId="119"/>
    <cellStyle name="style1480635699904" xfId="120"/>
    <cellStyle name="style1480635699982" xfId="121"/>
    <cellStyle name="style1480635700075" xfId="122"/>
    <cellStyle name="style1480635700153" xfId="123"/>
    <cellStyle name="style1480635700262" xfId="124"/>
    <cellStyle name="style1480635700387" xfId="125"/>
    <cellStyle name="style1480635700465" xfId="126"/>
    <cellStyle name="style1480635700949" xfId="127"/>
    <cellStyle name="style1480635701011" xfId="128"/>
    <cellStyle name="style1480635701230" xfId="129"/>
    <cellStyle name="style1480635701308" xfId="130"/>
    <cellStyle name="style1480635701370" xfId="131"/>
    <cellStyle name="style1480635701464" xfId="132"/>
    <cellStyle name="style1480635702992" xfId="133"/>
    <cellStyle name="style1480635703055" xfId="134"/>
    <cellStyle name="style1480635703133" xfId="135"/>
    <cellStyle name="style1480635705629" xfId="136"/>
    <cellStyle name="style1480635705707" xfId="137"/>
    <cellStyle name="style1480635705785" xfId="138"/>
    <cellStyle name="style1480635705847" xfId="139"/>
    <cellStyle name="style1480636567039" xfId="140"/>
    <cellStyle name="style1480636567148" xfId="141"/>
    <cellStyle name="style1480636567210" xfId="142"/>
    <cellStyle name="style1480636567273" xfId="143"/>
    <cellStyle name="style1480636567366" xfId="144"/>
    <cellStyle name="style1480636567413" xfId="145"/>
    <cellStyle name="style1480636567476" xfId="146"/>
    <cellStyle name="style1480636567554" xfId="147"/>
    <cellStyle name="style1480636567616" xfId="148"/>
    <cellStyle name="style1480636567663" xfId="149"/>
    <cellStyle name="style1480636567725" xfId="150"/>
    <cellStyle name="style1480636567772" xfId="151"/>
    <cellStyle name="style1480636567834" xfId="152"/>
    <cellStyle name="style1480636567881" xfId="153"/>
    <cellStyle name="style1480636567928" xfId="154"/>
    <cellStyle name="style1480636567990" xfId="155"/>
    <cellStyle name="style1480636568037" xfId="156"/>
    <cellStyle name="style1480636568100" xfId="157"/>
    <cellStyle name="style1480636568146" xfId="158"/>
    <cellStyle name="style1480636568209" xfId="159"/>
    <cellStyle name="style1480636568256" xfId="160"/>
    <cellStyle name="style1480636568318" xfId="161"/>
    <cellStyle name="style1480636568365" xfId="162"/>
    <cellStyle name="style1480636568412" xfId="163"/>
    <cellStyle name="style1480636568458" xfId="164"/>
    <cellStyle name="style1480636568521" xfId="165"/>
    <cellStyle name="style1480636568568" xfId="166"/>
    <cellStyle name="style1480636568630" xfId="167"/>
    <cellStyle name="style1480636568677" xfId="168"/>
    <cellStyle name="style1480636568724" xfId="169"/>
    <cellStyle name="style1480636568770" xfId="170"/>
    <cellStyle name="style1480636568833" xfId="171"/>
    <cellStyle name="style1480636569004" xfId="172"/>
    <cellStyle name="style1480636569051" xfId="173"/>
    <cellStyle name="style1480636569114" xfId="174"/>
    <cellStyle name="style1480636569176" xfId="175"/>
    <cellStyle name="style1480636569301" xfId="176"/>
    <cellStyle name="style1480636569363" xfId="177"/>
    <cellStyle name="style1480636569426" xfId="178"/>
    <cellStyle name="style1480636569488" xfId="179"/>
    <cellStyle name="style1480636569535" xfId="180"/>
    <cellStyle name="style1480636569582" xfId="181"/>
    <cellStyle name="style1480636569644" xfId="182"/>
    <cellStyle name="style1480636569691" xfId="183"/>
    <cellStyle name="style1480636569738" xfId="184"/>
    <cellStyle name="style1480636569784" xfId="185"/>
    <cellStyle name="style1480636569847" xfId="186"/>
    <cellStyle name="style1480636570814" xfId="187"/>
    <cellStyle name="style1480636828100" xfId="188"/>
    <cellStyle name="style1480636828193" xfId="189"/>
    <cellStyle name="style1480636828256" xfId="190"/>
    <cellStyle name="style1480636828334" xfId="191"/>
    <cellStyle name="style1480636828396" xfId="192"/>
    <cellStyle name="style1480636828443" xfId="193"/>
    <cellStyle name="style1480636828490" xfId="194"/>
    <cellStyle name="style1480636828552" xfId="195"/>
    <cellStyle name="style1480636828599" xfId="196"/>
    <cellStyle name="style1480636828646" xfId="197"/>
    <cellStyle name="style1480636828739" xfId="198"/>
    <cellStyle name="style1480636828786" xfId="199"/>
    <cellStyle name="style1480636828848" xfId="200"/>
    <cellStyle name="style1480636828911" xfId="201"/>
    <cellStyle name="style1480636828973" xfId="202"/>
    <cellStyle name="style1480636829020" xfId="203"/>
    <cellStyle name="style1480636829082" xfId="204"/>
    <cellStyle name="style1480636829129" xfId="205"/>
    <cellStyle name="style1480636829192" xfId="206"/>
    <cellStyle name="style1480636829254" xfId="207"/>
    <cellStyle name="style1480636829301" xfId="208"/>
    <cellStyle name="style1480636829363" xfId="209"/>
    <cellStyle name="style1480636829410" xfId="210"/>
    <cellStyle name="style1480636829472" xfId="211"/>
    <cellStyle name="style1480636829519" xfId="212"/>
    <cellStyle name="style1480636829597" xfId="213"/>
    <cellStyle name="style1480636829660" xfId="214"/>
    <cellStyle name="style1480636829706" xfId="215"/>
    <cellStyle name="style1480636829753" xfId="216"/>
    <cellStyle name="style1480636829816" xfId="217"/>
    <cellStyle name="style1480636829862" xfId="218"/>
    <cellStyle name="style1480636829925" xfId="219"/>
    <cellStyle name="style1480636830096" xfId="220"/>
    <cellStyle name="style1480636830174" xfId="221"/>
    <cellStyle name="style1480636830237" xfId="222"/>
    <cellStyle name="style1480636830315" xfId="223"/>
    <cellStyle name="style1480636830424" xfId="224"/>
    <cellStyle name="style1480636830486" xfId="225"/>
    <cellStyle name="style1480636830533" xfId="226"/>
    <cellStyle name="style1480636830596" xfId="227"/>
    <cellStyle name="style1480636830658" xfId="228"/>
    <cellStyle name="style1480636830752" xfId="229"/>
    <cellStyle name="style1480636830798" xfId="230"/>
    <cellStyle name="style1480636830845" xfId="231"/>
    <cellStyle name="style1480636830908" xfId="232"/>
    <cellStyle name="style1480636830954" xfId="233"/>
    <cellStyle name="style1480636831001" xfId="234"/>
    <cellStyle name="style1480636831968" xfId="235"/>
    <cellStyle name="style1480637123720" xfId="236"/>
    <cellStyle name="style1480637123782" xfId="237"/>
    <cellStyle name="style1480637123829" xfId="238"/>
    <cellStyle name="style1480637123876" xfId="239"/>
    <cellStyle name="style1480637123922" xfId="240"/>
    <cellStyle name="style1480637123969" xfId="241"/>
    <cellStyle name="style1480637124016" xfId="242"/>
    <cellStyle name="style1480637124063" xfId="243"/>
    <cellStyle name="style1480637124110" xfId="244"/>
    <cellStyle name="style1480637124172" xfId="245"/>
    <cellStyle name="style1480637124219" xfId="246"/>
    <cellStyle name="style1480637124266" xfId="247"/>
    <cellStyle name="style1480637124328" xfId="248"/>
    <cellStyle name="style1480637124375" xfId="249"/>
    <cellStyle name="style1480637124437" xfId="250"/>
    <cellStyle name="style1480637124484" xfId="251"/>
    <cellStyle name="style1480637124531" xfId="252"/>
    <cellStyle name="style1480637124593" xfId="253"/>
    <cellStyle name="style1480637124640" xfId="254"/>
    <cellStyle name="style1480637124702" xfId="255"/>
    <cellStyle name="style1480637124749" xfId="256"/>
    <cellStyle name="style1480637124843" xfId="257"/>
    <cellStyle name="style1480637124890" xfId="258"/>
    <cellStyle name="style1480637124936" xfId="259"/>
    <cellStyle name="style1480637124983" xfId="260"/>
    <cellStyle name="style1480637125046" xfId="261"/>
    <cellStyle name="style1480637125092" xfId="262"/>
    <cellStyle name="style1480637125155" xfId="263"/>
    <cellStyle name="style1480637125202" xfId="264"/>
    <cellStyle name="style1480637125295" xfId="265"/>
    <cellStyle name="style1480637125373" xfId="266"/>
    <cellStyle name="style1480637125420" xfId="267"/>
    <cellStyle name="style1480637125482" xfId="268"/>
    <cellStyle name="style1480637125529" xfId="269"/>
    <cellStyle name="style1480637298403" xfId="1"/>
    <cellStyle name="style1480637298466" xfId="2"/>
    <cellStyle name="style1480637298497" xfId="3"/>
    <cellStyle name="style1480637298544" xfId="4"/>
    <cellStyle name="style1480637298606" xfId="5"/>
    <cellStyle name="style1480637298653" xfId="6"/>
    <cellStyle name="style1480637298700" xfId="7"/>
    <cellStyle name="style1480637298746" xfId="8"/>
    <cellStyle name="style1480637298793" xfId="9"/>
    <cellStyle name="style1480637298840" xfId="10"/>
    <cellStyle name="style1480637298887" xfId="11"/>
    <cellStyle name="style1480637298949" xfId="12"/>
    <cellStyle name="style1480637298996" xfId="13"/>
    <cellStyle name="style1480637299043" xfId="14"/>
    <cellStyle name="style1480637299090" xfId="15"/>
    <cellStyle name="style1480637299152" xfId="16"/>
    <cellStyle name="style1480637299214" xfId="17"/>
    <cellStyle name="style1480637299261" xfId="18"/>
    <cellStyle name="style1480637299324" xfId="19"/>
    <cellStyle name="style1480637299370" xfId="20"/>
    <cellStyle name="style1480637299433" xfId="21"/>
    <cellStyle name="style1480637299480" xfId="22"/>
    <cellStyle name="style1480637299526" xfId="23"/>
    <cellStyle name="style1480637299573" xfId="24"/>
    <cellStyle name="style1480637299636" xfId="25"/>
    <cellStyle name="style1480637299714" xfId="26"/>
    <cellStyle name="style1480637299776" xfId="27"/>
    <cellStyle name="style1480637299823" xfId="28"/>
    <cellStyle name="style1480637299870" xfId="29"/>
    <cellStyle name="style1480637299932" xfId="30"/>
    <cellStyle name="style1480637299994" xfId="31"/>
    <cellStyle name="style1480637300057" xfId="32"/>
    <cellStyle name="style1480637300135" xfId="33"/>
    <cellStyle name="style1480637300213" xfId="34"/>
    <cellStyle name="style1480637300275" xfId="35"/>
    <cellStyle name="style1480637300322" xfId="36"/>
    <cellStyle name="style1480637300369" xfId="37"/>
    <cellStyle name="style1480637300416" xfId="38"/>
    <cellStyle name="style1480637300478" xfId="39"/>
    <cellStyle name="style1480637300525" xfId="40"/>
    <cellStyle name="style1480637300572" xfId="41"/>
    <cellStyle name="style1480637300634" xfId="42"/>
    <cellStyle name="style1480637300681" xfId="43"/>
    <cellStyle name="style1480637300728" xfId="44"/>
    <cellStyle name="style1480637300806" xfId="45"/>
    <cellStyle name="style1480637300868" xfId="46"/>
    <cellStyle name="style1480637300915" xfId="47"/>
    <cellStyle name="style1480637300962" xfId="48"/>
    <cellStyle name="style1480637301008" xfId="49"/>
    <cellStyle name="style1480637301071" xfId="50"/>
    <cellStyle name="style1480637301180" xfId="51"/>
    <cellStyle name="style1480637301242" xfId="52"/>
    <cellStyle name="style1480637301305" xfId="53"/>
    <cellStyle name="style1480637301367" xfId="54"/>
    <cellStyle name="style1480637301586" xfId="55"/>
    <cellStyle name="style1480637301648" xfId="56"/>
    <cellStyle name="style1480637301695" xfId="57"/>
    <cellStyle name="style1480637301742" xfId="58"/>
    <cellStyle name="style1480657263328" xfId="271"/>
    <cellStyle name="style1480657263391" xfId="272"/>
    <cellStyle name="style1480657263422" xfId="273"/>
    <cellStyle name="style1480657263484" xfId="274"/>
    <cellStyle name="style1480657263531" xfId="275"/>
    <cellStyle name="style1480657263578" xfId="276"/>
    <cellStyle name="style1480657263640" xfId="277"/>
    <cellStyle name="style1480657263687" xfId="278"/>
    <cellStyle name="style1480657263734" xfId="279"/>
    <cellStyle name="style1480657263781" xfId="280"/>
    <cellStyle name="style1480657263827" xfId="281"/>
    <cellStyle name="style1480657263874" xfId="282"/>
    <cellStyle name="style1480657263921" xfId="283"/>
    <cellStyle name="style1480657263968" xfId="284"/>
    <cellStyle name="style1480657264015" xfId="285"/>
    <cellStyle name="style1480657264077" xfId="286"/>
    <cellStyle name="style1480657264124" xfId="287"/>
    <cellStyle name="style1480657264171" xfId="288"/>
    <cellStyle name="style1480657264233" xfId="289"/>
    <cellStyle name="style1480657264280" xfId="290"/>
    <cellStyle name="style1480657264342" xfId="291"/>
    <cellStyle name="style1480657264389" xfId="292"/>
    <cellStyle name="style1480657264436" xfId="293"/>
    <cellStyle name="style1480657264483" xfId="294"/>
    <cellStyle name="style1480657264545" xfId="295"/>
    <cellStyle name="style1480657264592" xfId="296"/>
    <cellStyle name="style1480657264654" xfId="297"/>
    <cellStyle name="style1480657264701" xfId="298"/>
    <cellStyle name="style1480657264748" xfId="299"/>
    <cellStyle name="style1480657264795" xfId="300"/>
    <cellStyle name="style1480657264857" xfId="301"/>
    <cellStyle name="style1480657264919" xfId="302"/>
    <cellStyle name="style1480657264966" xfId="303"/>
    <cellStyle name="style1480657265013" xfId="304"/>
    <cellStyle name="style1480657265107" xfId="305"/>
    <cellStyle name="style1480657265153" xfId="306"/>
    <cellStyle name="style1480657265200" xfId="307"/>
    <cellStyle name="style1480657265231" xfId="308"/>
    <cellStyle name="style1480657265278" xfId="309"/>
    <cellStyle name="style1480657265325" xfId="310"/>
    <cellStyle name="style1480657265387" xfId="311"/>
    <cellStyle name="style1480657265434" xfId="312"/>
    <cellStyle name="style1480657265481" xfId="313"/>
    <cellStyle name="style1480657265528" xfId="314"/>
    <cellStyle name="style1480657265575" xfId="316"/>
    <cellStyle name="style1480657265621" xfId="315"/>
    <cellStyle name="style1480657265668" xfId="317"/>
    <cellStyle name="style1480657265715" xfId="318"/>
    <cellStyle name="style1480657265809" xfId="319"/>
    <cellStyle name="style1480657265887" xfId="320"/>
    <cellStyle name="style1480657265965" xfId="321"/>
    <cellStyle name="style1480657266011" xfId="322"/>
    <cellStyle name="style1480657266074" xfId="323"/>
    <cellStyle name="style1480657266121" xfId="324"/>
    <cellStyle name="style1480657266214" xfId="325"/>
    <cellStyle name="style1480657266277" xfId="326"/>
    <cellStyle name="style1480657266323" xfId="327"/>
    <cellStyle name="style1480657266370" xfId="328"/>
    <cellStyle name="style1480657267322" xfId="329"/>
    <cellStyle name="style1480657267369" xfId="330"/>
    <cellStyle name="style1480657267415" xfId="331"/>
    <cellStyle name="style1480657267759" xfId="332"/>
    <cellStyle name="style1480657267821" xfId="333"/>
    <cellStyle name="style1480657267868" xfId="334"/>
    <cellStyle name="style1480657267899" xfId="335"/>
    <cellStyle name="style1480657267946" xfId="336"/>
    <cellStyle name="style1480657267993" xfId="337"/>
    <cellStyle name="style1480657268024" xfId="338"/>
    <cellStyle name="style1480657268071" xfId="339"/>
    <cellStyle name="style1480657268819" xfId="340"/>
    <cellStyle name="style1480657268882" xfId="341"/>
    <cellStyle name="style1480657268913" xfId="342"/>
    <cellStyle name="style1480657268960" xfId="343"/>
    <cellStyle name="style1480657269007" xfId="344"/>
    <cellStyle name="style1480657269038" xfId="345"/>
    <cellStyle name="style1480657269069" xfId="346"/>
    <cellStyle name="style1480657269116" xfId="347"/>
    <cellStyle name="style1480657269147" xfId="348"/>
    <cellStyle name="style1480657269194" xfId="349"/>
    <cellStyle name="style1480657269241" xfId="350"/>
    <cellStyle name="style1480657269475" xfId="351"/>
    <cellStyle name="style1480657269521" xfId="352"/>
    <cellStyle name="style1480657269709" xfId="353"/>
    <cellStyle name="style1480657269740" xfId="354"/>
    <cellStyle name="style1480657269787" xfId="355"/>
    <cellStyle name="style1480657269833" xfId="356"/>
    <cellStyle name="style1480824154700" xfId="357"/>
    <cellStyle name="style1480824154794" xfId="358"/>
    <cellStyle name="style1480824154840" xfId="359"/>
    <cellStyle name="style1480824154918" xfId="360"/>
    <cellStyle name="style1480824154981" xfId="361"/>
    <cellStyle name="style1480824155043" xfId="362"/>
    <cellStyle name="style1480824155106" xfId="363"/>
    <cellStyle name="style1480824155168" xfId="364"/>
    <cellStyle name="style1480824155230" xfId="365"/>
    <cellStyle name="style1480824155277" xfId="366"/>
    <cellStyle name="style1480824155340" xfId="367"/>
    <cellStyle name="style1480824155402" xfId="368"/>
    <cellStyle name="style1480824155464" xfId="369"/>
    <cellStyle name="style1480824155527" xfId="370"/>
    <cellStyle name="style1480824155589" xfId="371"/>
    <cellStyle name="style1480824155636" xfId="372"/>
    <cellStyle name="style1480824155698" xfId="373"/>
    <cellStyle name="style1480824155761" xfId="374"/>
    <cellStyle name="style1480824155823" xfId="375"/>
    <cellStyle name="style1480824155886" xfId="376"/>
    <cellStyle name="style1480824155948" xfId="377"/>
    <cellStyle name="style1480824156010" xfId="378"/>
    <cellStyle name="style1480824156057" xfId="379"/>
    <cellStyle name="style1480824156120" xfId="380"/>
    <cellStyle name="style1480824156182" xfId="381"/>
    <cellStyle name="style1480824156244" xfId="382"/>
    <cellStyle name="style1480824156291" xfId="383"/>
    <cellStyle name="style1480824156354" xfId="384"/>
    <cellStyle name="style1480824156400" xfId="385"/>
    <cellStyle name="style1480824156525" xfId="386"/>
    <cellStyle name="style1480824156588" xfId="387"/>
    <cellStyle name="style1480824156634" xfId="388"/>
    <cellStyle name="style1480824156697" xfId="389"/>
    <cellStyle name="style1480824156744" xfId="390"/>
    <cellStyle name="style1480824156915" xfId="391"/>
    <cellStyle name="style1480824156962" xfId="392"/>
    <cellStyle name="style1480824157024" xfId="393"/>
    <cellStyle name="style1480824157056" xfId="394"/>
    <cellStyle name="style1480824157118" xfId="395"/>
    <cellStyle name="style1480824157165" xfId="396"/>
    <cellStyle name="style1480824157227" xfId="397"/>
    <cellStyle name="style1480824157274" xfId="398"/>
    <cellStyle name="style1480824157336" xfId="399"/>
    <cellStyle name="style1480824157399" xfId="400"/>
    <cellStyle name="style1480824157446" xfId="402"/>
    <cellStyle name="style1480824157508" xfId="401"/>
    <cellStyle name="style1480824157570" xfId="403"/>
    <cellStyle name="style1480824157617" xfId="404"/>
    <cellStyle name="style1480824157773" xfId="405"/>
    <cellStyle name="style1480824157820" xfId="406"/>
    <cellStyle name="style1480824157867" xfId="407"/>
    <cellStyle name="style1480824157929" xfId="408"/>
    <cellStyle name="style1480824157992" xfId="409"/>
    <cellStyle name="style1480824158038" xfId="410"/>
    <cellStyle name="style1480824158179" xfId="411"/>
    <cellStyle name="style1480824158241" xfId="412"/>
    <cellStyle name="style1480824158288" xfId="413"/>
    <cellStyle name="style1480824158350" xfId="414"/>
    <cellStyle name="style1480824159864" xfId="415"/>
    <cellStyle name="style1480824159926" xfId="416"/>
    <cellStyle name="style1480824159973" xfId="417"/>
    <cellStyle name="style1480824160534" xfId="418"/>
    <cellStyle name="style1480824160597" xfId="419"/>
    <cellStyle name="style1480824160644" xfId="420"/>
    <cellStyle name="style1480824160690" xfId="421"/>
    <cellStyle name="style1480824160722" xfId="422"/>
    <cellStyle name="style1480824160768" xfId="423"/>
    <cellStyle name="style1480824160815" xfId="424"/>
    <cellStyle name="style1480824160862" xfId="425"/>
    <cellStyle name="style1480824161876" xfId="426"/>
    <cellStyle name="style1480824161938" xfId="427"/>
    <cellStyle name="style1480824161985" xfId="428"/>
    <cellStyle name="style1480824162016" xfId="429"/>
    <cellStyle name="style1480824162079" xfId="430"/>
    <cellStyle name="style1480824162110" xfId="431"/>
    <cellStyle name="style1480824162172" xfId="432"/>
    <cellStyle name="style1480824162204" xfId="433"/>
    <cellStyle name="style1480824162266" xfId="434"/>
    <cellStyle name="style1480824162313" xfId="435"/>
    <cellStyle name="style1480824162344" xfId="436"/>
    <cellStyle name="style1480824162500" xfId="437"/>
    <cellStyle name="style1480824162562" xfId="438"/>
    <cellStyle name="style1480824162718" xfId="439"/>
    <cellStyle name="style1480824162765" xfId="440"/>
    <cellStyle name="style1480824162812" xfId="441"/>
    <cellStyle name="style1480824162859" xfId="442"/>
    <cellStyle name="style1480829121807" xfId="443"/>
    <cellStyle name="style1480829121901" xfId="444"/>
    <cellStyle name="style1480829121979" xfId="445"/>
    <cellStyle name="style1480829122057" xfId="446"/>
    <cellStyle name="style1480829122135" xfId="447"/>
    <cellStyle name="style1480829122213" xfId="448"/>
    <cellStyle name="style1480829122275" xfId="449"/>
    <cellStyle name="style1480829122369" xfId="450"/>
    <cellStyle name="style1480829122462" xfId="451"/>
    <cellStyle name="style1480829122556" xfId="452"/>
    <cellStyle name="style1480829122634" xfId="453"/>
    <cellStyle name="style1480829122728" xfId="454"/>
    <cellStyle name="style1480829122806" xfId="455"/>
    <cellStyle name="style1480829122884" xfId="456"/>
    <cellStyle name="style1480829122962" xfId="457"/>
    <cellStyle name="style1480829123055" xfId="458"/>
    <cellStyle name="style1480829123164" xfId="460"/>
    <cellStyle name="style1480829123242" xfId="459"/>
    <cellStyle name="style1480829123320" xfId="461"/>
    <cellStyle name="style1480829123398" xfId="462"/>
    <cellStyle name="style1480829123476" xfId="463"/>
    <cellStyle name="style1480829123632" xfId="464"/>
    <cellStyle name="style1480829123726" xfId="465"/>
    <cellStyle name="style1480829123804" xfId="466"/>
    <cellStyle name="style1480829123882" xfId="467"/>
    <cellStyle name="style1480829123960" xfId="468"/>
    <cellStyle name="style1480829124038" xfId="469"/>
    <cellStyle name="style1480829124116" xfId="470"/>
    <cellStyle name="style1480829124194" xfId="471"/>
    <cellStyle name="style1480829124272" xfId="472"/>
    <cellStyle name="style1480829124397" xfId="473"/>
    <cellStyle name="style1480829124475" xfId="474"/>
    <cellStyle name="style1480829124568" xfId="475"/>
    <cellStyle name="style1480829124834" xfId="476"/>
    <cellStyle name="style1480829124912" xfId="477"/>
    <cellStyle name="style1480829124990" xfId="478"/>
    <cellStyle name="style1480829125083" xfId="479"/>
    <cellStyle name="style1480829125208" xfId="480"/>
    <cellStyle name="style1480829125286" xfId="481"/>
    <cellStyle name="style1480829125380" xfId="482"/>
    <cellStyle name="style1480829125473" xfId="483"/>
    <cellStyle name="style1480829125551" xfId="484"/>
    <cellStyle name="style1480829125629" xfId="485"/>
    <cellStyle name="style1480829125707" xfId="486"/>
    <cellStyle name="style1480829125785" xfId="487"/>
    <cellStyle name="style1480829125863" xfId="488"/>
    <cellStyle name="style1480829125957" xfId="489"/>
    <cellStyle name="style1480829126050" xfId="490"/>
    <cellStyle name="style1480848716487" xfId="870"/>
    <cellStyle name="style1480848716550" xfId="871"/>
    <cellStyle name="style1480848716581" xfId="872"/>
    <cellStyle name="style1480848716628" xfId="873"/>
    <cellStyle name="style1480848716674" xfId="874"/>
    <cellStyle name="style1480848716721" xfId="875"/>
    <cellStyle name="style1480848716768" xfId="876"/>
    <cellStyle name="style1480848716815" xfId="877"/>
    <cellStyle name="style1480848716877" xfId="878"/>
    <cellStyle name="style1480848716924" xfId="879"/>
    <cellStyle name="style1480848716971" xfId="880"/>
    <cellStyle name="style1480848717018" xfId="881"/>
    <cellStyle name="style1480848717064" xfId="882"/>
    <cellStyle name="style1480848717111" xfId="883"/>
    <cellStyle name="style1480848717158" xfId="884"/>
    <cellStyle name="style1480848717205" xfId="885"/>
    <cellStyle name="style1480848717252" xfId="886"/>
    <cellStyle name="style1480848717314" xfId="887"/>
    <cellStyle name="style1480848717361" xfId="888"/>
    <cellStyle name="style1480848717408" xfId="889"/>
    <cellStyle name="style1480848717470" xfId="890"/>
    <cellStyle name="style1480848717517" xfId="891"/>
    <cellStyle name="style1480848717564" xfId="892"/>
    <cellStyle name="style1480848717610" xfId="893"/>
    <cellStyle name="style1480848717657" xfId="894"/>
    <cellStyle name="style1480848717704" xfId="895"/>
    <cellStyle name="style1480848717751" xfId="896"/>
    <cellStyle name="style1480848717798" xfId="897"/>
    <cellStyle name="style1480848717860" xfId="898"/>
    <cellStyle name="style1480848717907" xfId="899"/>
    <cellStyle name="style1480848717954" xfId="900"/>
    <cellStyle name="style1480848718016" xfId="901"/>
    <cellStyle name="style1480848718063" xfId="902"/>
    <cellStyle name="style1480848718110" xfId="903"/>
    <cellStyle name="style1480848718188" xfId="904"/>
    <cellStyle name="style1480848718234" xfId="905"/>
    <cellStyle name="style1480848718281" xfId="906"/>
    <cellStyle name="style1480848718312" xfId="907"/>
    <cellStyle name="style1480848718375" xfId="908"/>
    <cellStyle name="style1480848718422" xfId="909"/>
    <cellStyle name="style1480848718468" xfId="910"/>
    <cellStyle name="style1480848718515" xfId="911"/>
    <cellStyle name="style1480848718578" xfId="912"/>
    <cellStyle name="style1480848718624" xfId="913"/>
    <cellStyle name="style1480848718671" xfId="914"/>
    <cellStyle name="style1480848718718" xfId="915"/>
    <cellStyle name="style1480848718765" xfId="916"/>
    <cellStyle name="style1480848718812" xfId="917"/>
    <cellStyle name="style1480848718905" xfId="918"/>
    <cellStyle name="style1480848718952" xfId="919"/>
    <cellStyle name="style1480848718999" xfId="920"/>
    <cellStyle name="style1480848719046" xfId="921"/>
    <cellStyle name="style1480848719092" xfId="922"/>
    <cellStyle name="style1480848719139" xfId="923"/>
    <cellStyle name="style1480848719233" xfId="924"/>
    <cellStyle name="style1480848719280" xfId="925"/>
    <cellStyle name="style1480848719326" xfId="926"/>
    <cellStyle name="style1480848719373" xfId="927"/>
    <cellStyle name="style1480848720106" xfId="928"/>
    <cellStyle name="style1480848720153" xfId="929"/>
    <cellStyle name="style1480848720200" xfId="930"/>
    <cellStyle name="style1480848720496" xfId="931"/>
    <cellStyle name="style1480848720543" xfId="932"/>
    <cellStyle name="style1480848720606" xfId="933"/>
    <cellStyle name="style1480848720637" xfId="934"/>
    <cellStyle name="style1480848720668" xfId="935"/>
    <cellStyle name="style1480848720715" xfId="936"/>
    <cellStyle name="style1480848720746" xfId="937"/>
    <cellStyle name="style1480848720793" xfId="938"/>
    <cellStyle name="style1480848721401" xfId="939"/>
    <cellStyle name="style1480848721448" xfId="940"/>
    <cellStyle name="style1480848721495" xfId="941"/>
    <cellStyle name="style1480848721526" xfId="942"/>
    <cellStyle name="style1480848721573" xfId="943"/>
    <cellStyle name="style1480848721620" xfId="944"/>
    <cellStyle name="style1480848721651" xfId="945"/>
    <cellStyle name="style1480848721698" xfId="946"/>
    <cellStyle name="style1480848721729" xfId="947"/>
    <cellStyle name="style1480848721776" xfId="948"/>
    <cellStyle name="style1480848721807" xfId="949"/>
    <cellStyle name="style1480848721947" xfId="950"/>
    <cellStyle name="style1480848721994" xfId="951"/>
    <cellStyle name="style1480848722119" xfId="952"/>
    <cellStyle name="style1480848722166" xfId="953"/>
    <cellStyle name="style1480848722212" xfId="954"/>
    <cellStyle name="style1480848722244" xfId="955"/>
    <cellStyle name="style1480848772803" xfId="956"/>
    <cellStyle name="style1480848772866" xfId="957"/>
    <cellStyle name="style1480848772913" xfId="958"/>
    <cellStyle name="style1480848772944" xfId="959"/>
    <cellStyle name="style1480848772991" xfId="960"/>
    <cellStyle name="style1480848773037" xfId="961"/>
    <cellStyle name="style1480848773084" xfId="962"/>
    <cellStyle name="style1480848773131" xfId="963"/>
    <cellStyle name="style1480848773178" xfId="964"/>
    <cellStyle name="style1480848773240" xfId="965"/>
    <cellStyle name="style1480848773287" xfId="966"/>
    <cellStyle name="style1480848773334" xfId="967"/>
    <cellStyle name="style1480848773365" xfId="968"/>
    <cellStyle name="style1480848773427" xfId="969"/>
    <cellStyle name="style1480848773474" xfId="970"/>
    <cellStyle name="style1480848773521" xfId="971"/>
    <cellStyle name="style1480848773568" xfId="972"/>
    <cellStyle name="style1480848773615" xfId="973"/>
    <cellStyle name="style1480848773661" xfId="974"/>
    <cellStyle name="style1480848773724" xfId="975"/>
    <cellStyle name="style1480848773771" xfId="976"/>
    <cellStyle name="style1480848773880" xfId="977"/>
    <cellStyle name="style1480848773927" xfId="978"/>
    <cellStyle name="style1480848773973" xfId="979"/>
    <cellStyle name="style1480848774020" xfId="980"/>
    <cellStyle name="style1480848774067" xfId="981"/>
    <cellStyle name="style1480848774114" xfId="982"/>
    <cellStyle name="style1480848774161" xfId="983"/>
    <cellStyle name="style1480848774207" xfId="984"/>
    <cellStyle name="style1480848774254" xfId="985"/>
    <cellStyle name="style1480848774317" xfId="986"/>
    <cellStyle name="style1480848774363" xfId="987"/>
    <cellStyle name="style1480848774410" xfId="988"/>
    <cellStyle name="style1480848774535" xfId="989"/>
    <cellStyle name="style1480848774582" xfId="990"/>
    <cellStyle name="style1480848774629" xfId="991"/>
    <cellStyle name="style1480848774675" xfId="992"/>
    <cellStyle name="style1480848774722" xfId="993"/>
    <cellStyle name="style1480848774769" xfId="994"/>
    <cellStyle name="style1480848774816" xfId="995"/>
    <cellStyle name="style1480848774863" xfId="996"/>
    <cellStyle name="style1480848774909" xfId="997"/>
    <cellStyle name="style1480848774956" xfId="998"/>
    <cellStyle name="style1480848775003" xfId="999"/>
    <cellStyle name="style1480848775050" xfId="1000"/>
    <cellStyle name="style1480848775097" xfId="1001"/>
    <cellStyle name="style1480848775159" xfId="1002"/>
    <cellStyle name="style1480848775206" xfId="1003"/>
    <cellStyle name="style1480848775237" xfId="1004"/>
    <cellStyle name="style1480852613674" xfId="1005"/>
    <cellStyle name="style1480852613721" xfId="1006"/>
    <cellStyle name="style1480852613767" xfId="1007"/>
    <cellStyle name="style1480852613814" xfId="1008"/>
    <cellStyle name="style1480852613861" xfId="1009"/>
    <cellStyle name="style1480852613908" xfId="1010"/>
    <cellStyle name="style1480852613955" xfId="1011"/>
    <cellStyle name="style1480852614001" xfId="1012"/>
    <cellStyle name="style1480852614048" xfId="1013"/>
    <cellStyle name="style1480852614095" xfId="1014"/>
    <cellStyle name="style1480852614142" xfId="1015"/>
    <cellStyle name="style1480852614189" xfId="1016"/>
    <cellStyle name="style1480852614235" xfId="1017"/>
    <cellStyle name="style1480852614282" xfId="1018"/>
    <cellStyle name="style1480852614329" xfId="1019"/>
    <cellStyle name="style1480852614376" xfId="1020"/>
    <cellStyle name="style1480852614423" xfId="1021"/>
    <cellStyle name="style1480852614469" xfId="1022"/>
    <cellStyle name="style1480852614516" xfId="1023"/>
    <cellStyle name="style1480852614579" xfId="1024"/>
    <cellStyle name="style1480852614625" xfId="1025"/>
    <cellStyle name="style1480852614672" xfId="1026"/>
    <cellStyle name="style1480852614719" xfId="1027"/>
    <cellStyle name="style1480852614766" xfId="1028"/>
    <cellStyle name="style1480852614813" xfId="1029"/>
    <cellStyle name="style1480852614859" xfId="1030"/>
    <cellStyle name="style1480852614906" xfId="1031"/>
    <cellStyle name="style1480852614953" xfId="1032"/>
    <cellStyle name="style1480852615000" xfId="1033"/>
    <cellStyle name="style1480852615062" xfId="1034"/>
    <cellStyle name="style1480852615109" xfId="1035"/>
    <cellStyle name="style1480852615156" xfId="1036"/>
    <cellStyle name="style1480852615203" xfId="1037"/>
    <cellStyle name="style1480852615249" xfId="1038"/>
    <cellStyle name="style1480852615327" xfId="1039"/>
    <cellStyle name="style1480852615374" xfId="1040"/>
    <cellStyle name="style1480852615421" xfId="1041"/>
    <cellStyle name="style1480852615468" xfId="1042"/>
    <cellStyle name="style1480852615515" xfId="1043"/>
    <cellStyle name="style1480852615561" xfId="1044"/>
    <cellStyle name="style1480852615608" xfId="1045"/>
    <cellStyle name="style1480852615655" xfId="1046"/>
    <cellStyle name="style1480852615702" xfId="1047"/>
    <cellStyle name="style1480852615749" xfId="1048"/>
    <cellStyle name="style1480852615795" xfId="1049"/>
    <cellStyle name="style1480852615842" xfId="1050"/>
    <cellStyle name="style1480852615889" xfId="1051"/>
    <cellStyle name="style1480852615936" xfId="1052"/>
    <cellStyle name="style1480852616014" xfId="1053"/>
    <cellStyle name="style1480852616061" xfId="1054"/>
    <cellStyle name="style1480852616107" xfId="1055"/>
    <cellStyle name="style1480852616154" xfId="1056"/>
    <cellStyle name="style1480852616217" xfId="1057"/>
    <cellStyle name="style1480852616263" xfId="1058"/>
    <cellStyle name="style1480852616341" xfId="1059"/>
    <cellStyle name="style1480852616388" xfId="1060"/>
    <cellStyle name="style1480852616435" xfId="1061"/>
    <cellStyle name="style1480852616482" xfId="1062"/>
    <cellStyle name="style1480852617215" xfId="1063"/>
    <cellStyle name="style1480852617262" xfId="1064"/>
    <cellStyle name="style1480852617309" xfId="1065"/>
    <cellStyle name="style1480852617605" xfId="1066"/>
    <cellStyle name="style1480852617652" xfId="1067"/>
    <cellStyle name="style1480852617699" xfId="1068"/>
    <cellStyle name="style1480852617730" xfId="1069"/>
    <cellStyle name="style1480852617761" xfId="1070"/>
    <cellStyle name="style1480852617808" xfId="1071"/>
    <cellStyle name="style1480852617839" xfId="1072"/>
    <cellStyle name="style1480852617886" xfId="1073"/>
    <cellStyle name="style1480852618510" xfId="1074"/>
    <cellStyle name="style1480852618557" xfId="1075"/>
    <cellStyle name="style1480852618603" xfId="1076"/>
    <cellStyle name="style1480852618635" xfId="1077"/>
    <cellStyle name="style1480852618681" xfId="1078"/>
    <cellStyle name="style1480852618713" xfId="1079"/>
    <cellStyle name="style1480852618759" xfId="1080"/>
    <cellStyle name="style1480852618791" xfId="1081"/>
    <cellStyle name="style1480852618837" xfId="1082"/>
    <cellStyle name="style1480852618869" xfId="1083"/>
    <cellStyle name="style1480852618915" xfId="1084"/>
    <cellStyle name="style1480852619009" xfId="1085"/>
    <cellStyle name="style1480852619056" xfId="1086"/>
    <cellStyle name="style1480852619103" xfId="1087"/>
    <cellStyle name="style1480852619212" xfId="1088"/>
    <cellStyle name="style1480852619259" xfId="1089"/>
    <cellStyle name="style1480852619305" xfId="1090"/>
    <cellStyle name="style1480852619337" xfId="1091"/>
    <cellStyle name="style1480852669413" xfId="1092"/>
    <cellStyle name="style1480852669506" xfId="1093"/>
    <cellStyle name="style1480852669553" xfId="1094"/>
    <cellStyle name="style1480852669615" xfId="1095"/>
    <cellStyle name="style1480852669662" xfId="1096"/>
    <cellStyle name="style1480852669709" xfId="1097"/>
    <cellStyle name="style1480852669740" xfId="1098"/>
    <cellStyle name="style1480852669803" xfId="1099"/>
    <cellStyle name="style1480852669849" xfId="1100"/>
    <cellStyle name="style1480852669896" xfId="1101"/>
    <cellStyle name="style1480852669943" xfId="1102"/>
    <cellStyle name="style1480852669990" xfId="1103"/>
    <cellStyle name="style1480852670037" xfId="1104"/>
    <cellStyle name="style1480852670083" xfId="1105"/>
    <cellStyle name="style1480852670130" xfId="1106"/>
    <cellStyle name="style1480852670177" xfId="1107"/>
    <cellStyle name="style1480852670239" xfId="1108"/>
    <cellStyle name="style1480852670286" xfId="1109"/>
    <cellStyle name="style1480852670333" xfId="1110"/>
    <cellStyle name="style1480852670380" xfId="1111"/>
    <cellStyle name="style1480852670427" xfId="1112"/>
    <cellStyle name="style1480852670536" xfId="1113"/>
    <cellStyle name="style1480852670583" xfId="1114"/>
    <cellStyle name="style1480852670629" xfId="1115"/>
    <cellStyle name="style1480852670676" xfId="1116"/>
    <cellStyle name="style1480852670723" xfId="1117"/>
    <cellStyle name="style1480852670770" xfId="1118"/>
    <cellStyle name="style1480852670817" xfId="1119"/>
    <cellStyle name="style1480852670863" xfId="1120"/>
    <cellStyle name="style1480852670910" xfId="1121"/>
    <cellStyle name="style1480852670973" xfId="1122"/>
    <cellStyle name="style1480852671019" xfId="1123"/>
    <cellStyle name="style1480852671066" xfId="1124"/>
    <cellStyle name="style1480853544571" xfId="1125"/>
    <cellStyle name="style1480853544742" xfId="1126"/>
    <cellStyle name="style1480853544867" xfId="1127"/>
    <cellStyle name="style1480853544961" xfId="1128"/>
    <cellStyle name="style1480853545054" xfId="1129"/>
    <cellStyle name="style1480853545132" xfId="1130"/>
    <cellStyle name="style1480853545241" xfId="1131"/>
    <cellStyle name="style1480853545351" xfId="1132"/>
    <cellStyle name="style1480853545429" xfId="1133"/>
    <cellStyle name="style1480853545538" xfId="1134"/>
    <cellStyle name="style1480853545631" xfId="1135"/>
    <cellStyle name="style1480853545725" xfId="1136"/>
    <cellStyle name="style1480853545819" xfId="1137"/>
    <cellStyle name="style1480853545897" xfId="1138"/>
    <cellStyle name="style1480853545990" xfId="1139"/>
    <cellStyle name="style1480853546084" xfId="1140"/>
    <cellStyle name="style1480853546177" xfId="1141"/>
    <cellStyle name="style1480853546271" xfId="1142"/>
    <cellStyle name="style1480853546380" xfId="1143"/>
    <cellStyle name="style1480853546474" xfId="1144"/>
    <cellStyle name="style1480853546583" xfId="1145"/>
    <cellStyle name="style1480853546677" xfId="1146"/>
    <cellStyle name="style1480853546770" xfId="1147"/>
    <cellStyle name="style1480853546833" xfId="1148"/>
    <cellStyle name="style1480853546926" xfId="1149"/>
    <cellStyle name="style1480853547020" xfId="1150"/>
    <cellStyle name="style1480853547113" xfId="1151"/>
    <cellStyle name="style1480853547207" xfId="1152"/>
    <cellStyle name="style1480853547301" xfId="1153"/>
    <cellStyle name="style1480853547394" xfId="1154"/>
    <cellStyle name="style1480853547472" xfId="1155"/>
    <cellStyle name="style1480853547613" xfId="1156"/>
    <cellStyle name="style1480853547722" xfId="1157"/>
    <cellStyle name="style1480853547862" xfId="1158"/>
    <cellStyle name="style1480853547971" xfId="1159"/>
    <cellStyle name="style1480853548112" xfId="1160"/>
    <cellStyle name="style1480853548205" xfId="1161"/>
    <cellStyle name="style1480853548283" xfId="1162"/>
    <cellStyle name="style1480853548377" xfId="1163"/>
    <cellStyle name="style1480853548471" xfId="1164"/>
    <cellStyle name="style1487292822303" xfId="492"/>
    <cellStyle name="style1487292822349" xfId="493"/>
    <cellStyle name="style1487292822396" xfId="494"/>
    <cellStyle name="style1487292822443" xfId="495"/>
    <cellStyle name="style1487292822490" xfId="496"/>
    <cellStyle name="style1487292822537" xfId="497"/>
    <cellStyle name="style1487292822583" xfId="498"/>
    <cellStyle name="style1487292822646" xfId="499"/>
    <cellStyle name="style1487292822693" xfId="500"/>
    <cellStyle name="style1487292822739" xfId="501"/>
    <cellStyle name="style1487292822786" xfId="502"/>
    <cellStyle name="style1487292822833" xfId="503"/>
    <cellStyle name="style1487292822895" xfId="504"/>
    <cellStyle name="style1487292822942" xfId="505"/>
    <cellStyle name="style1487292822989" xfId="506"/>
    <cellStyle name="style1487292823051" xfId="507"/>
    <cellStyle name="style1487292823098" xfId="508"/>
    <cellStyle name="style1487292823161" xfId="509"/>
    <cellStyle name="style1487292823239" xfId="510"/>
    <cellStyle name="style1487292823301" xfId="511"/>
    <cellStyle name="style1487292823363" xfId="512"/>
    <cellStyle name="style1487292823410" xfId="513"/>
    <cellStyle name="style1487292823457" xfId="514"/>
    <cellStyle name="style1487292823519" xfId="515"/>
    <cellStyle name="style1487292823566" xfId="516"/>
    <cellStyle name="style1487292823629" xfId="517"/>
    <cellStyle name="style1487292823675" xfId="518"/>
    <cellStyle name="style1487292823738" xfId="519"/>
    <cellStyle name="style1487292823785" xfId="520"/>
    <cellStyle name="style1487292823847" xfId="521"/>
    <cellStyle name="style1487292823894" xfId="522"/>
    <cellStyle name="style1487292823956" xfId="523"/>
    <cellStyle name="style1487292824003" xfId="524"/>
    <cellStyle name="style1487292824050" xfId="525"/>
    <cellStyle name="style1487292824143" xfId="526"/>
    <cellStyle name="style1487292824190" xfId="527"/>
    <cellStyle name="style1487292824237" xfId="528"/>
    <cellStyle name="style1487292824268" xfId="529"/>
    <cellStyle name="style1487292824331" xfId="530"/>
    <cellStyle name="style1487292824377" xfId="531"/>
    <cellStyle name="style1487292824424" xfId="532"/>
    <cellStyle name="style1487292824471" xfId="533"/>
    <cellStyle name="style1487292824518" xfId="534"/>
    <cellStyle name="style1487292824565" xfId="535"/>
    <cellStyle name="style1487292824611" xfId="536"/>
    <cellStyle name="style1487292824689" xfId="537"/>
    <cellStyle name="style1487292824736" xfId="538"/>
    <cellStyle name="style1487292824783" xfId="539"/>
    <cellStyle name="style1487292824861" xfId="540"/>
    <cellStyle name="style1487292824908" xfId="541"/>
    <cellStyle name="style1487292824970" xfId="542"/>
    <cellStyle name="style1487292825017" xfId="543"/>
    <cellStyle name="style1487292825064" xfId="544"/>
    <cellStyle name="style1487292825111" xfId="545"/>
    <cellStyle name="style1487292825204" xfId="546"/>
    <cellStyle name="style1487292825251" xfId="547"/>
    <cellStyle name="style1487292825298" xfId="548"/>
    <cellStyle name="style1487292825345" xfId="549"/>
    <cellStyle name="style1487292826125" xfId="550"/>
    <cellStyle name="style1487292826171" xfId="551"/>
    <cellStyle name="style1487292826218" xfId="552"/>
    <cellStyle name="style1487292826530" xfId="553"/>
    <cellStyle name="style1487292826577" xfId="554"/>
    <cellStyle name="style1487292826624" xfId="555"/>
    <cellStyle name="style1487292826671" xfId="556"/>
    <cellStyle name="style1487292826702" xfId="557"/>
    <cellStyle name="style1487292826749" xfId="558"/>
    <cellStyle name="style1487292826780" xfId="559"/>
    <cellStyle name="style1487292826827" xfId="560"/>
    <cellStyle name="style1487292827451" xfId="561"/>
    <cellStyle name="style1487292827497" xfId="562"/>
    <cellStyle name="style1487292827544" xfId="563"/>
    <cellStyle name="style1487292827575" xfId="564"/>
    <cellStyle name="style1487292827622" xfId="565"/>
    <cellStyle name="style1487292827669" xfId="566"/>
    <cellStyle name="style1487292827700" xfId="567"/>
    <cellStyle name="style1487292827747" xfId="568"/>
    <cellStyle name="style1487292827778" xfId="569"/>
    <cellStyle name="style1487292827841" xfId="570"/>
    <cellStyle name="style1487292827872" xfId="571"/>
    <cellStyle name="style1487292827981" xfId="572"/>
    <cellStyle name="style1487292828043" xfId="573"/>
    <cellStyle name="style1487292828168" xfId="574"/>
    <cellStyle name="style1487292828215" xfId="575"/>
    <cellStyle name="style1487292828262" xfId="576"/>
    <cellStyle name="style1487292828309" xfId="577"/>
    <cellStyle name="style1487292880990" xfId="625"/>
    <cellStyle name="style1487292881083" xfId="624"/>
    <cellStyle name="style1487292881130" xfId="623"/>
    <cellStyle name="style1487292881177" xfId="622"/>
    <cellStyle name="style1487292881224" xfId="621"/>
    <cellStyle name="style1487292881271" xfId="620"/>
    <cellStyle name="style1487292881317" xfId="619"/>
    <cellStyle name="style1487292881380" xfId="618"/>
    <cellStyle name="style1487292881427" xfId="617"/>
    <cellStyle name="style1487292881473" xfId="616"/>
    <cellStyle name="style1487292881520" xfId="615"/>
    <cellStyle name="style1487292881567" xfId="614"/>
    <cellStyle name="style1487292881614" xfId="613"/>
    <cellStyle name="style1487292881661" xfId="612"/>
    <cellStyle name="style1487292881723" xfId="611"/>
    <cellStyle name="style1487292881785" xfId="610"/>
    <cellStyle name="style1487292881832" xfId="609"/>
    <cellStyle name="style1487292881879" xfId="608"/>
    <cellStyle name="style1487292881926" xfId="607"/>
    <cellStyle name="style1487292881973" xfId="606"/>
    <cellStyle name="style1487292882019" xfId="605"/>
    <cellStyle name="style1487292882129" xfId="604"/>
    <cellStyle name="style1487292882191" xfId="603"/>
    <cellStyle name="style1487292882238" xfId="602"/>
    <cellStyle name="style1487292882285" xfId="601"/>
    <cellStyle name="style1487292882331" xfId="600"/>
    <cellStyle name="style1487292882378" xfId="599"/>
    <cellStyle name="style1487292882425" xfId="598"/>
    <cellStyle name="style1487292882487" xfId="597"/>
    <cellStyle name="style1487292882534" xfId="596"/>
    <cellStyle name="style1487292882581" xfId="595"/>
    <cellStyle name="style1487292882628" xfId="594"/>
    <cellStyle name="style1487292882675" xfId="593"/>
    <cellStyle name="style1487292882862" xfId="592"/>
    <cellStyle name="style1487292882909" xfId="591"/>
    <cellStyle name="style1487292882955" xfId="590"/>
    <cellStyle name="style1487292883002" xfId="589"/>
    <cellStyle name="style1487292883049" xfId="588"/>
    <cellStyle name="style1487292883096" xfId="587"/>
    <cellStyle name="style1487292883143" xfId="586"/>
    <cellStyle name="style1487292883189" xfId="585"/>
    <cellStyle name="style1487292883252" xfId="584"/>
    <cellStyle name="style1487292883299" xfId="583"/>
    <cellStyle name="style1487292883345" xfId="582"/>
    <cellStyle name="style1487292883392" xfId="581"/>
    <cellStyle name="style1487292883439" xfId="580"/>
    <cellStyle name="style1487292883486" xfId="579"/>
    <cellStyle name="style1487292883595" xfId="578"/>
    <cellStyle name="style1487311991789" xfId="626"/>
    <cellStyle name="style1487311991852" xfId="627"/>
    <cellStyle name="style1487311991883" xfId="628"/>
    <cellStyle name="style1487311991930" xfId="629"/>
    <cellStyle name="style1487311991977" xfId="630"/>
    <cellStyle name="style1487311992023" xfId="631"/>
    <cellStyle name="style1487311992070" xfId="632"/>
    <cellStyle name="style1487311992117" xfId="633"/>
    <cellStyle name="style1487311992179" xfId="634"/>
    <cellStyle name="style1487311992226" xfId="635"/>
    <cellStyle name="style1487311992273" xfId="636"/>
    <cellStyle name="style1487311992320" xfId="637"/>
    <cellStyle name="style1487311992367" xfId="638"/>
    <cellStyle name="style1487311992413" xfId="639"/>
    <cellStyle name="style1487311992476" xfId="640"/>
    <cellStyle name="style1487311992523" xfId="641"/>
    <cellStyle name="style1487311992585" xfId="642"/>
    <cellStyle name="style1487311992632" xfId="643"/>
    <cellStyle name="style1487311992679" xfId="644"/>
    <cellStyle name="style1487311992725" xfId="645"/>
    <cellStyle name="style1487311992772" xfId="646"/>
    <cellStyle name="style1487311992881" xfId="647"/>
    <cellStyle name="style1487311992944" xfId="648"/>
    <cellStyle name="style1487311992991" xfId="649"/>
    <cellStyle name="style1487311993037" xfId="650"/>
    <cellStyle name="style1487311993084" xfId="651"/>
    <cellStyle name="style1487311993131" xfId="652"/>
    <cellStyle name="style1487311993178" xfId="653"/>
    <cellStyle name="style1487311993240" xfId="654"/>
    <cellStyle name="style1487311993287" xfId="655"/>
    <cellStyle name="style1487311993334" xfId="656"/>
    <cellStyle name="style1487311993381" xfId="657"/>
    <cellStyle name="style1487311993443" xfId="658"/>
    <cellStyle name="style1487311993583" xfId="659"/>
    <cellStyle name="style1487311993630" xfId="660"/>
    <cellStyle name="style1487311993677" xfId="661"/>
    <cellStyle name="style1487311993724" xfId="662"/>
    <cellStyle name="style1487311993771" xfId="663"/>
    <cellStyle name="style1487311993817" xfId="664"/>
    <cellStyle name="style1487311993864" xfId="665"/>
    <cellStyle name="style1487311993911" xfId="666"/>
    <cellStyle name="style1487311993958" xfId="667"/>
    <cellStyle name="style1487311994020" xfId="668"/>
    <cellStyle name="style1487311994067" xfId="669"/>
    <cellStyle name="style1487311994114" xfId="670"/>
    <cellStyle name="style1487311994161" xfId="671"/>
    <cellStyle name="style1487311994207" xfId="672"/>
    <cellStyle name="style1487311994270" xfId="673"/>
    <cellStyle name="style1487311994395" xfId="674"/>
    <cellStyle name="style1487311994457" xfId="675"/>
    <cellStyle name="style1487311994504" xfId="676"/>
    <cellStyle name="style1487311994551" xfId="677"/>
    <cellStyle name="style1487311994597" xfId="678"/>
    <cellStyle name="style1487311994644" xfId="679"/>
    <cellStyle name="style1487311994691" xfId="680"/>
    <cellStyle name="style1487311994722" xfId="681"/>
    <cellStyle name="style1487311994753" xfId="682"/>
    <cellStyle name="style1487311994800" xfId="683"/>
    <cellStyle name="style1487311994831" xfId="684"/>
    <cellStyle name="style1487311994878" xfId="685"/>
    <cellStyle name="style1487311994909" xfId="686"/>
    <cellStyle name="style1487311994941" xfId="687"/>
    <cellStyle name="style1487311995019" xfId="688"/>
    <cellStyle name="style1487311995081" xfId="689"/>
    <cellStyle name="style1487311995128" xfId="690"/>
    <cellStyle name="style1487311995175" xfId="691"/>
    <cellStyle name="style1487311995221" xfId="692"/>
    <cellStyle name="style1487311995268" xfId="693"/>
    <cellStyle name="style1487311995315" xfId="694"/>
    <cellStyle name="style1488500518416" xfId="1765"/>
    <cellStyle name="style1488500518510" xfId="1766"/>
    <cellStyle name="style1488500518541" xfId="1767"/>
    <cellStyle name="style1488500518603" xfId="1768"/>
    <cellStyle name="style1488500518650" xfId="1769"/>
    <cellStyle name="style1488500518712" xfId="1770"/>
    <cellStyle name="style1488500518759" xfId="1771"/>
    <cellStyle name="style1488500518806" xfId="1772"/>
    <cellStyle name="style1488500518868" xfId="1773"/>
    <cellStyle name="style1488500518915" xfId="1774"/>
    <cellStyle name="style1488500518962" xfId="1775"/>
    <cellStyle name="style1488500519024" xfId="1776"/>
    <cellStyle name="style1488500519118" xfId="1777"/>
    <cellStyle name="style1488500519196" xfId="1778"/>
    <cellStyle name="style1488500519258" xfId="1779"/>
    <cellStyle name="style1488500519321" xfId="1780"/>
    <cellStyle name="style1488500519383" xfId="1781"/>
    <cellStyle name="style1488500519446" xfId="1782"/>
    <cellStyle name="style1488500519508" xfId="1783"/>
    <cellStyle name="style1488500519570" xfId="1784"/>
    <cellStyle name="style1488500519617" xfId="1785"/>
    <cellStyle name="style1488500519664" xfId="1786"/>
    <cellStyle name="style1488500519726" xfId="1787"/>
    <cellStyle name="style1488500519773" xfId="1788"/>
    <cellStyle name="style1488500519820" xfId="1789"/>
    <cellStyle name="style1488500519882" xfId="1790"/>
    <cellStyle name="style1488500519945" xfId="1791"/>
    <cellStyle name="style1488500520007" xfId="1792"/>
    <cellStyle name="style1488500520054" xfId="1793"/>
    <cellStyle name="style1488500520116" xfId="1794"/>
    <cellStyle name="style1488500520179" xfId="1795"/>
    <cellStyle name="style1488500520226" xfId="1796"/>
    <cellStyle name="style1488500520272" xfId="1797"/>
    <cellStyle name="style1488500520335" xfId="1798"/>
    <cellStyle name="style1488500520413" xfId="1799"/>
    <cellStyle name="style1488500520475" xfId="1800"/>
    <cellStyle name="style1488500520522" xfId="1801"/>
    <cellStyle name="style1488500520569" xfId="1802"/>
    <cellStyle name="style1488500520616" xfId="1803"/>
    <cellStyle name="style1488500520662" xfId="1804"/>
    <cellStyle name="style1488500520740" xfId="1805"/>
    <cellStyle name="style1488500520803" xfId="1806"/>
    <cellStyle name="style1488500520850" xfId="1807"/>
    <cellStyle name="style1488500520896" xfId="1808"/>
    <cellStyle name="style1488500520959" xfId="1809"/>
    <cellStyle name="style1488500521006" xfId="1810"/>
    <cellStyle name="style1488500521052" xfId="1811"/>
    <cellStyle name="style1488500521115" xfId="1812"/>
    <cellStyle name="style1488500521193" xfId="1813"/>
    <cellStyle name="style1488500521255" xfId="1814"/>
    <cellStyle name="style1488500521302" xfId="1815"/>
    <cellStyle name="style1488500521364" xfId="1816"/>
    <cellStyle name="style1488500521411" xfId="1817"/>
    <cellStyle name="style1488500521458" xfId="1818"/>
    <cellStyle name="style1488500521552" xfId="1819"/>
    <cellStyle name="style1488500521598" xfId="1820"/>
    <cellStyle name="style1488500521661" xfId="1821"/>
    <cellStyle name="style1488500521708" xfId="1822"/>
    <cellStyle name="style1488500522659" xfId="1823"/>
    <cellStyle name="style1488500522722" xfId="1824"/>
    <cellStyle name="style1488500522784" xfId="1825"/>
    <cellStyle name="style1488500523158" xfId="1826"/>
    <cellStyle name="style1488500523221" xfId="1827"/>
    <cellStyle name="style1488500523283" xfId="1828"/>
    <cellStyle name="style1488500523330" xfId="1829"/>
    <cellStyle name="style1488500523377" xfId="1830"/>
    <cellStyle name="style1488500523424" xfId="1831"/>
    <cellStyle name="style1488500523486" xfId="1832"/>
    <cellStyle name="style1488500523517" xfId="1833"/>
    <cellStyle name="style1488500524235" xfId="1834"/>
    <cellStyle name="style1488500524282" xfId="1835"/>
    <cellStyle name="style1488500524328" xfId="1836"/>
    <cellStyle name="style1488500524375" xfId="1837"/>
    <cellStyle name="style1488500524422" xfId="1838"/>
    <cellStyle name="style1488500524469" xfId="1839"/>
    <cellStyle name="style1488500524516" xfId="1840"/>
    <cellStyle name="style1488500524547" xfId="1841"/>
    <cellStyle name="style1488500524594" xfId="1842"/>
    <cellStyle name="style1488500524672" xfId="1843"/>
    <cellStyle name="style1488500524718" xfId="1844"/>
    <cellStyle name="style1488500524828" xfId="1845"/>
    <cellStyle name="style1488500524874" xfId="1846"/>
    <cellStyle name="style1488500524921" xfId="1847"/>
    <cellStyle name="style1488500525062" xfId="1848"/>
    <cellStyle name="style1488500525093" xfId="1849"/>
    <cellStyle name="style1488500525140" xfId="1850"/>
    <cellStyle name="style1488500525186" xfId="1851"/>
    <cellStyle name="style1488500602484" xfId="1852"/>
    <cellStyle name="style1488500602562" xfId="1853"/>
    <cellStyle name="style1488500602609" xfId="1854"/>
    <cellStyle name="style1488500602656" xfId="1855"/>
    <cellStyle name="style1488500602703" xfId="1856"/>
    <cellStyle name="style1488500602750" xfId="1857"/>
    <cellStyle name="style1488500602796" xfId="1858"/>
    <cellStyle name="style1488500602843" xfId="1859"/>
    <cellStyle name="style1488500602906" xfId="1860"/>
    <cellStyle name="style1488500602952" xfId="1861"/>
    <cellStyle name="style1488500603015" xfId="1862"/>
    <cellStyle name="style1488500603062" xfId="1863"/>
    <cellStyle name="style1488500603108" xfId="1864"/>
    <cellStyle name="style1488500603155" xfId="1865"/>
    <cellStyle name="style1488500603202" xfId="1866"/>
    <cellStyle name="style1488500603280" xfId="1867"/>
    <cellStyle name="style1488500603342" xfId="1868"/>
    <cellStyle name="style1488500603389" xfId="1869"/>
    <cellStyle name="style1488500603436" xfId="1870"/>
    <cellStyle name="style1488500603483" xfId="1871"/>
    <cellStyle name="style1488500603545" xfId="1872"/>
    <cellStyle name="style1488500603654" xfId="1873"/>
    <cellStyle name="style1488500603701" xfId="1874"/>
    <cellStyle name="style1488500603748" xfId="1875"/>
    <cellStyle name="style1488500603810" xfId="1876"/>
    <cellStyle name="style1488500603857" xfId="1877"/>
    <cellStyle name="style1488500603904" xfId="1878"/>
    <cellStyle name="style1488500603966" xfId="1879"/>
    <cellStyle name="style1488500604013" xfId="1880"/>
    <cellStyle name="style1488500604060" xfId="1881"/>
    <cellStyle name="style1488500604122" xfId="1882"/>
    <cellStyle name="style1488500604169" xfId="1883"/>
    <cellStyle name="style1488500604232" xfId="1884"/>
    <cellStyle name="style1488500604372" xfId="1885"/>
    <cellStyle name="style1488500604450" xfId="1886"/>
    <cellStyle name="style1488500604512" xfId="1887"/>
    <cellStyle name="style1488500604559" xfId="1888"/>
    <cellStyle name="style1488500604606" xfId="1889"/>
    <cellStyle name="style1488500604653" xfId="1890"/>
    <cellStyle name="style1488500604715" xfId="1891"/>
    <cellStyle name="style1488500604762" xfId="1892"/>
    <cellStyle name="style1488500604809" xfId="1893"/>
    <cellStyle name="style1488500604871" xfId="1894"/>
    <cellStyle name="style1488500604918" xfId="1895"/>
    <cellStyle name="style1488500604965" xfId="1896"/>
    <cellStyle name="style1488500605027" xfId="1897"/>
    <cellStyle name="style1488500605074" xfId="1898"/>
    <cellStyle name="style1488500605121" xfId="1899"/>
    <cellStyle name="style1488500605246" xfId="1900"/>
    <cellStyle name="style1488500605292" xfId="1901"/>
    <cellStyle name="style1488500605355" xfId="1902"/>
    <cellStyle name="style1488500605402" xfId="1903"/>
    <cellStyle name="style1488500605448" xfId="1904"/>
    <cellStyle name="style1488500605511" xfId="1905"/>
    <cellStyle name="style1488500605542" xfId="1906"/>
    <cellStyle name="style1488500605589" xfId="1907"/>
    <cellStyle name="style1488500605620" xfId="1908"/>
    <cellStyle name="style1488500605667" xfId="1909"/>
    <cellStyle name="style1488500605698" xfId="1910"/>
    <cellStyle name="style1488500605745" xfId="1911"/>
    <cellStyle name="style1488500605776" xfId="1912"/>
    <cellStyle name="style1488500605823" xfId="1913"/>
    <cellStyle name="style1505694651028" xfId="1165"/>
    <cellStyle name="style1505694651122" xfId="1166"/>
    <cellStyle name="style1505694651184" xfId="1167"/>
    <cellStyle name="style1505694651262" xfId="1168"/>
    <cellStyle name="style1505694651340" xfId="1169"/>
    <cellStyle name="style1505694651402" xfId="1170"/>
    <cellStyle name="style1505694651465" xfId="1171"/>
    <cellStyle name="style1505694651527" xfId="1172"/>
    <cellStyle name="style1505694651590" xfId="1173"/>
    <cellStyle name="style1505694651668" xfId="1174"/>
    <cellStyle name="style1505694651730" xfId="1175"/>
    <cellStyle name="style1505694651808" xfId="1176"/>
    <cellStyle name="style1505694651870" xfId="1177"/>
    <cellStyle name="style1505694651948" xfId="1178"/>
    <cellStyle name="style1505694652011" xfId="1179"/>
    <cellStyle name="style1505694652073" xfId="1180"/>
    <cellStyle name="style1505694652136" xfId="1181"/>
    <cellStyle name="style1505694652198" xfId="1182"/>
    <cellStyle name="style1505694652276" xfId="1183"/>
    <cellStyle name="style1505694652354" xfId="1184"/>
    <cellStyle name="style1505694652432" xfId="1185"/>
    <cellStyle name="style1505694652494" xfId="1186"/>
    <cellStyle name="style1505694652557" xfId="1187"/>
    <cellStyle name="style1505694652604" xfId="1188"/>
    <cellStyle name="style1505694652666" xfId="1189"/>
    <cellStyle name="style1505694652728" xfId="1190"/>
    <cellStyle name="style1505694652791" xfId="1191"/>
    <cellStyle name="style1505694652869" xfId="1192"/>
    <cellStyle name="style1505694652931" xfId="1193"/>
    <cellStyle name="style1505694653056" xfId="1194"/>
    <cellStyle name="style1505694653118" xfId="1195"/>
    <cellStyle name="style1505694653181" xfId="1196"/>
    <cellStyle name="style1505694653243" xfId="1197"/>
    <cellStyle name="style1505694653290" xfId="1198"/>
    <cellStyle name="style1505694653493" xfId="1199"/>
    <cellStyle name="style1505694653555" xfId="1200"/>
    <cellStyle name="style1505694653618" xfId="1201"/>
    <cellStyle name="style1505694653664" xfId="1202"/>
    <cellStyle name="style1505694653727" xfId="1203"/>
    <cellStyle name="style1505694653774" xfId="1204"/>
    <cellStyle name="style1505694653836" xfId="1205"/>
    <cellStyle name="style1505694653898" xfId="1206"/>
    <cellStyle name="style1505694653976" xfId="1207"/>
    <cellStyle name="style1505694654039" xfId="1208"/>
    <cellStyle name="style1505694654117" xfId="1210"/>
    <cellStyle name="style1505694654179" xfId="1209"/>
    <cellStyle name="style1505694654242" xfId="1211"/>
    <cellStyle name="style1505694654288" xfId="1212"/>
    <cellStyle name="style1505694654491" xfId="1213"/>
    <cellStyle name="style1505694654554" xfId="1214"/>
    <cellStyle name="style1505694654616" xfId="1215"/>
    <cellStyle name="style1505694654678" xfId="1216"/>
    <cellStyle name="style1505694654725" xfId="1217"/>
    <cellStyle name="style1505694654788" xfId="1218"/>
    <cellStyle name="style1505694654975" xfId="1219"/>
    <cellStyle name="style1505694655037" xfId="1220"/>
    <cellStyle name="style1505694655100" xfId="1221"/>
    <cellStyle name="style1505694655162" xfId="1222"/>
    <cellStyle name="style1505694657018" xfId="1223"/>
    <cellStyle name="style1505694657081" xfId="1224"/>
    <cellStyle name="style1505694657143" xfId="1225"/>
    <cellStyle name="style1505694657845" xfId="1226"/>
    <cellStyle name="style1505694657908" xfId="1227"/>
    <cellStyle name="style1505694657970" xfId="1228"/>
    <cellStyle name="style1505694658017" xfId="1229"/>
    <cellStyle name="style1505694658064" xfId="1230"/>
    <cellStyle name="style1505694658110" xfId="1231"/>
    <cellStyle name="style1505694658157" xfId="1232"/>
    <cellStyle name="style1505694658204" xfId="1233"/>
    <cellStyle name="style1505694659530" xfId="1234"/>
    <cellStyle name="style1505694659592" xfId="1235"/>
    <cellStyle name="style1505694659639" xfId="1236"/>
    <cellStyle name="style1505694659686" xfId="1237"/>
    <cellStyle name="style1505694659733" xfId="1238"/>
    <cellStyle name="style1505694659780" xfId="1239"/>
    <cellStyle name="style1505694659826" xfId="1240"/>
    <cellStyle name="style1505694659858" xfId="1241"/>
    <cellStyle name="style1505694659936" xfId="1242"/>
    <cellStyle name="style1505694660014" xfId="1243"/>
    <cellStyle name="style1505694660045" xfId="1244"/>
    <cellStyle name="style1505694660232" xfId="1245"/>
    <cellStyle name="style1505694660294" xfId="1246"/>
    <cellStyle name="style1505694660528" xfId="1247"/>
    <cellStyle name="style1505694660575" xfId="1248"/>
    <cellStyle name="style1505694660638" xfId="1249"/>
    <cellStyle name="style1505694660684" xfId="1250"/>
    <cellStyle name="style1505695310332" xfId="1251"/>
    <cellStyle name="style1505695310395" xfId="1252"/>
    <cellStyle name="style1505695310442" xfId="1253"/>
    <cellStyle name="style1505695310488" xfId="1254"/>
    <cellStyle name="style1505695310551" xfId="1255"/>
    <cellStyle name="style1505695310598" xfId="1256"/>
    <cellStyle name="style1505695310644" xfId="1257"/>
    <cellStyle name="style1505695310707" xfId="1258"/>
    <cellStyle name="style1505695310754" xfId="1259"/>
    <cellStyle name="style1505695310816" xfId="1260"/>
    <cellStyle name="style1505695310863" xfId="1261"/>
    <cellStyle name="style1505695310925" xfId="1262"/>
    <cellStyle name="style1505695310988" xfId="1263"/>
    <cellStyle name="style1505695311050" xfId="1264"/>
    <cellStyle name="style1505695311097" xfId="1265"/>
    <cellStyle name="style1505695311159" xfId="1266"/>
    <cellStyle name="style1505695311206" xfId="1268"/>
    <cellStyle name="style1505695311268" xfId="1267"/>
    <cellStyle name="style1505695311315" xfId="1269"/>
    <cellStyle name="style1505695311378" xfId="1270"/>
    <cellStyle name="style1505695311440" xfId="1271"/>
    <cellStyle name="style1505695311612" xfId="1272"/>
    <cellStyle name="style1505695311674" xfId="1273"/>
    <cellStyle name="style1505695311736" xfId="1274"/>
    <cellStyle name="style1505695311783" xfId="1275"/>
    <cellStyle name="style1505695311846" xfId="1276"/>
    <cellStyle name="style1505695311892" xfId="1277"/>
    <cellStyle name="style1505695311955" xfId="1278"/>
    <cellStyle name="style1505695312001" xfId="1279"/>
    <cellStyle name="style1505695312079" xfId="1280"/>
    <cellStyle name="style1505695312142" xfId="1281"/>
    <cellStyle name="style1505695312189" xfId="1282"/>
    <cellStyle name="style1505695312251" xfId="1283"/>
    <cellStyle name="style1505695312454" xfId="1284"/>
    <cellStyle name="style1505695312501" xfId="1285"/>
    <cellStyle name="style1505695312547" xfId="1286"/>
    <cellStyle name="style1505695312610" xfId="1287"/>
    <cellStyle name="style1505695312688" xfId="1288"/>
    <cellStyle name="style1505695312735" xfId="1289"/>
    <cellStyle name="style1505695312781" xfId="1290"/>
    <cellStyle name="style1505695312844" xfId="1291"/>
    <cellStyle name="style1505695312891" xfId="1292"/>
    <cellStyle name="style1505695312937" xfId="1293"/>
    <cellStyle name="style1505695313000" xfId="1294"/>
    <cellStyle name="style1505695313047" xfId="1295"/>
    <cellStyle name="style1505695313109" xfId="1296"/>
    <cellStyle name="style1505695313171" xfId="1297"/>
    <cellStyle name="style1505695313359" xfId="1298"/>
    <cellStyle name="style1505695313421" xfId="1299"/>
    <cellStyle name="style1505695313468" xfId="1300"/>
    <cellStyle name="style1505695313530" xfId="1301"/>
    <cellStyle name="style1505695313593" xfId="1302"/>
    <cellStyle name="style1505695313639" xfId="1303"/>
    <cellStyle name="style1505695313686" xfId="1304"/>
    <cellStyle name="style1505695313749" xfId="1305"/>
    <cellStyle name="style1505695313795" xfId="1306"/>
    <cellStyle name="style1505695313827" xfId="1307"/>
    <cellStyle name="style1505695313873" xfId="1308"/>
    <cellStyle name="style1505695313920" xfId="1309"/>
    <cellStyle name="style1505695313951" xfId="1310"/>
    <cellStyle name="style1505695313998" xfId="1311"/>
    <cellStyle name="style1505695314107" xfId="1312"/>
    <cellStyle name="style1505695314185" xfId="1313"/>
    <cellStyle name="style1505695314248" xfId="1314"/>
    <cellStyle name="style1505695314310" xfId="1315"/>
    <cellStyle name="style1505695314373" xfId="1316"/>
    <cellStyle name="style1505695314435" xfId="1317"/>
    <cellStyle name="style1505695314497" xfId="1318"/>
    <cellStyle name="style1505700139679" xfId="1319"/>
    <cellStyle name="style1505700139798" xfId="1320"/>
    <cellStyle name="style1505700139854" xfId="1321"/>
    <cellStyle name="style1505700139926" xfId="1322"/>
    <cellStyle name="style1505700140033" xfId="1323"/>
    <cellStyle name="style1505700140114" xfId="1324"/>
    <cellStyle name="style1505700140181" xfId="1325"/>
    <cellStyle name="style1505700140253" xfId="1326"/>
    <cellStyle name="style1505700140318" xfId="1327"/>
    <cellStyle name="style1505700140392" xfId="1328"/>
    <cellStyle name="style1505700140466" xfId="1329"/>
    <cellStyle name="style1505700140575" xfId="1330"/>
    <cellStyle name="style1505700140641" xfId="1331"/>
    <cellStyle name="style1505700140705" xfId="1332"/>
    <cellStyle name="style1505700140775" xfId="1333"/>
    <cellStyle name="style1505700140850" xfId="1334"/>
    <cellStyle name="style1505700140915" xfId="1335"/>
    <cellStyle name="style1505700140982" xfId="1336"/>
    <cellStyle name="style1505700141104" xfId="1337"/>
    <cellStyle name="style1505700141174" xfId="1338"/>
    <cellStyle name="style1505700141241" xfId="1339"/>
    <cellStyle name="style1505700141310" xfId="1340"/>
    <cellStyle name="style1505700141376" xfId="1341"/>
    <cellStyle name="style1505700141448" xfId="1342"/>
    <cellStyle name="style1505700141516" xfId="1343"/>
    <cellStyle name="style1505700141582" xfId="1344"/>
    <cellStyle name="style1505700141652" xfId="1345"/>
    <cellStyle name="style1505700141718" xfId="1346"/>
    <cellStyle name="style1505700141785" xfId="1347"/>
    <cellStyle name="style1505700141910" xfId="1348"/>
    <cellStyle name="style1505700141975" xfId="1349"/>
    <cellStyle name="style1505700142042" xfId="1350"/>
    <cellStyle name="style1505700142131" xfId="1351"/>
    <cellStyle name="style1505700142229" xfId="1352"/>
    <cellStyle name="style1505700142428" xfId="1353"/>
    <cellStyle name="style1505700142492" xfId="1354"/>
    <cellStyle name="style1505700142554" xfId="1355"/>
    <cellStyle name="style1505700142603" xfId="1356"/>
    <cellStyle name="style1505700142701" xfId="1357"/>
    <cellStyle name="style1505700142796" xfId="1358"/>
    <cellStyle name="style1505700142866" xfId="1359"/>
    <cellStyle name="style1505700142925" xfId="1360"/>
    <cellStyle name="style1505700142989" xfId="1361"/>
    <cellStyle name="style1505700143057" xfId="1362"/>
    <cellStyle name="style1505700143147" xfId="1364"/>
    <cellStyle name="style1505700143248" xfId="1363"/>
    <cellStyle name="style1505700143337" xfId="1365"/>
    <cellStyle name="style1505700143399" xfId="1366"/>
    <cellStyle name="style1505700143585" xfId="1367"/>
    <cellStyle name="style1505700143665" xfId="1368"/>
    <cellStyle name="style1505700143724" xfId="1369"/>
    <cellStyle name="style1505700143795" xfId="1370"/>
    <cellStyle name="style1505700143872" xfId="1371"/>
    <cellStyle name="style1505700143940" xfId="1372"/>
    <cellStyle name="style1505700144121" xfId="1373"/>
    <cellStyle name="style1505700144190" xfId="1374"/>
    <cellStyle name="style1505700144257" xfId="1375"/>
    <cellStyle name="style1505700144340" xfId="1376"/>
    <cellStyle name="style1505700146376" xfId="1377"/>
    <cellStyle name="style1505700146438" xfId="1378"/>
    <cellStyle name="style1505700146514" xfId="1379"/>
    <cellStyle name="style1505700147222" xfId="1380"/>
    <cellStyle name="style1505700147282" xfId="1381"/>
    <cellStyle name="style1505700147361" xfId="1382"/>
    <cellStyle name="style1505700147407" xfId="1383"/>
    <cellStyle name="style1505700147454" xfId="1384"/>
    <cellStyle name="style1505700147500" xfId="1385"/>
    <cellStyle name="style1505700147555" xfId="1386"/>
    <cellStyle name="style1505700147624" xfId="1387"/>
    <cellStyle name="style1505700148984" xfId="1388"/>
    <cellStyle name="style1505700149046" xfId="1389"/>
    <cellStyle name="style1505700149099" xfId="1390"/>
    <cellStyle name="style1505700149145" xfId="1391"/>
    <cellStyle name="style1505700149212" xfId="1392"/>
    <cellStyle name="style1505700149275" xfId="1393"/>
    <cellStyle name="style1505700149331" xfId="1394"/>
    <cellStyle name="style1505700149386" xfId="1395"/>
    <cellStyle name="style1505700149458" xfId="1396"/>
    <cellStyle name="style1505700149515" xfId="1397"/>
    <cellStyle name="style1505700149558" xfId="1398"/>
    <cellStyle name="style1505700149761" xfId="1399"/>
    <cellStyle name="style1505700149833" xfId="1400"/>
    <cellStyle name="style1505700150049" xfId="1401"/>
    <cellStyle name="style1505700150096" xfId="1402"/>
    <cellStyle name="style1505700150158" xfId="1403"/>
    <cellStyle name="style1505700150207" xfId="1404"/>
    <cellStyle name="style1505700417279" xfId="1405"/>
    <cellStyle name="style1505700417348" xfId="1406"/>
    <cellStyle name="style1505700417392" xfId="1407"/>
    <cellStyle name="style1505700417448" xfId="1408"/>
    <cellStyle name="style1505700417546" xfId="1409"/>
    <cellStyle name="style1505700417608" xfId="1410"/>
    <cellStyle name="style1505700417652" xfId="1411"/>
    <cellStyle name="style1505700417717" xfId="1412"/>
    <cellStyle name="style1505700417782" xfId="1413"/>
    <cellStyle name="style1505700417838" xfId="1414"/>
    <cellStyle name="style1505700417907" xfId="1415"/>
    <cellStyle name="style1505700417963" xfId="1416"/>
    <cellStyle name="style1505700418020" xfId="1417"/>
    <cellStyle name="style1505700418084" xfId="1418"/>
    <cellStyle name="style1505700418148" xfId="1419"/>
    <cellStyle name="style1505700418207" xfId="1420"/>
    <cellStyle name="style1505700418272" xfId="1422"/>
    <cellStyle name="style1505700418327" xfId="1421"/>
    <cellStyle name="style1505700418385" xfId="1423"/>
    <cellStyle name="style1505700418441" xfId="1424"/>
    <cellStyle name="style1505700418500" xfId="1425"/>
    <cellStyle name="style1505700418676" xfId="1426"/>
    <cellStyle name="style1505700418734" xfId="1427"/>
    <cellStyle name="style1505700418797" xfId="1428"/>
    <cellStyle name="style1505700418853" xfId="1429"/>
    <cellStyle name="style1505700418910" xfId="1430"/>
    <cellStyle name="style1505700418967" xfId="1431"/>
    <cellStyle name="style1505700419027" xfId="1432"/>
    <cellStyle name="style1505700419088" xfId="1433"/>
    <cellStyle name="style1505700419150" xfId="1434"/>
    <cellStyle name="style1505700419231" xfId="1435"/>
    <cellStyle name="style1505700419296" xfId="1436"/>
    <cellStyle name="style1505700419353" xfId="1437"/>
    <cellStyle name="style1505700419569" xfId="1438"/>
    <cellStyle name="style1505700419630" xfId="1439"/>
    <cellStyle name="style1505700419700" xfId="1440"/>
    <cellStyle name="style1505700419771" xfId="1441"/>
    <cellStyle name="style1505700419851" xfId="1442"/>
    <cellStyle name="style1505700419910" xfId="1443"/>
    <cellStyle name="style1505700419981" xfId="1444"/>
    <cellStyle name="style1505700420053" xfId="1445"/>
    <cellStyle name="style1505700420130" xfId="1446"/>
    <cellStyle name="style1505700420185" xfId="1447"/>
    <cellStyle name="style1505700420249" xfId="1448"/>
    <cellStyle name="style1505700420333" xfId="1449"/>
    <cellStyle name="style1505700420390" xfId="1450"/>
    <cellStyle name="style1505700420448" xfId="1451"/>
    <cellStyle name="style1505700420650" xfId="1452"/>
    <cellStyle name="style1505700420730" xfId="1453"/>
    <cellStyle name="style1505700420846" xfId="1454"/>
    <cellStyle name="style1505700420911" xfId="1455"/>
    <cellStyle name="style1505700420976" xfId="1456"/>
    <cellStyle name="style1505700421033" xfId="1457"/>
    <cellStyle name="style1505700421088" xfId="1458"/>
    <cellStyle name="style1505700421143" xfId="1459"/>
    <cellStyle name="style1505700421189" xfId="1460"/>
    <cellStyle name="style1505700421235" xfId="1461"/>
    <cellStyle name="style1505700421279" xfId="1462"/>
    <cellStyle name="style1505700421350" xfId="1463"/>
    <cellStyle name="style1505700421410" xfId="1464"/>
    <cellStyle name="style1505700421465" xfId="1465"/>
    <cellStyle name="style1505700421589" xfId="1466"/>
    <cellStyle name="style1505700421657" xfId="1467"/>
    <cellStyle name="style1505700421722" xfId="1468"/>
    <cellStyle name="style1505700421788" xfId="1469"/>
    <cellStyle name="style1505700421855" xfId="1470"/>
    <cellStyle name="style1505700421919" xfId="1471"/>
    <cellStyle name="style1505700421986" xfId="1472"/>
    <cellStyle name="style1505701808047" xfId="1473"/>
    <cellStyle name="style1505701808156" xfId="1474"/>
    <cellStyle name="style1505701808203" xfId="1475"/>
    <cellStyle name="style1505701808281" xfId="1476"/>
    <cellStyle name="style1505701808343" xfId="1477"/>
    <cellStyle name="style1505701808421" xfId="1478"/>
    <cellStyle name="style1505701808468" xfId="1479"/>
    <cellStyle name="style1505701808530" xfId="1480"/>
    <cellStyle name="style1505701808593" xfId="1481"/>
    <cellStyle name="style1505701808655" xfId="1482"/>
    <cellStyle name="style1505701808733" xfId="1483"/>
    <cellStyle name="style1505701808811" xfId="1484"/>
    <cellStyle name="style1505701808874" xfId="1485"/>
    <cellStyle name="style1505701808920" xfId="1486"/>
    <cellStyle name="style1505701808983" xfId="1487"/>
    <cellStyle name="style1505701809045" xfId="1488"/>
    <cellStyle name="style1505701809123" xfId="1489"/>
    <cellStyle name="style1505701809170" xfId="1490"/>
    <cellStyle name="style1505701809264" xfId="1491"/>
    <cellStyle name="style1505701809326" xfId="1492"/>
    <cellStyle name="style1505701809404" xfId="1493"/>
    <cellStyle name="style1505701809466" xfId="1494"/>
    <cellStyle name="style1505701809513" xfId="1495"/>
    <cellStyle name="style1505701809576" xfId="1496"/>
    <cellStyle name="style1505701809638" xfId="1497"/>
    <cellStyle name="style1505701809701" xfId="1498"/>
    <cellStyle name="style1505701809763" xfId="1499"/>
    <cellStyle name="style1505701809825" xfId="1500"/>
    <cellStyle name="style1505701809888" xfId="1501"/>
    <cellStyle name="style1505701810013" xfId="1502"/>
    <cellStyle name="style1505701810075" xfId="1503"/>
    <cellStyle name="style1505701810122" xfId="1504"/>
    <cellStyle name="style1505701810184" xfId="1505"/>
    <cellStyle name="style1505701810247" xfId="1506"/>
    <cellStyle name="style1505701810434" xfId="1507"/>
    <cellStyle name="style1505701810496" xfId="1508"/>
    <cellStyle name="style1505701810559" xfId="1509"/>
    <cellStyle name="style1505701810590" xfId="1510"/>
    <cellStyle name="style1505701810652" xfId="1511"/>
    <cellStyle name="style1505701810715" xfId="1512"/>
    <cellStyle name="style1505701810777" xfId="1513"/>
    <cellStyle name="style1505701810824" xfId="1514"/>
    <cellStyle name="style1505701810902" xfId="1515"/>
    <cellStyle name="style1505701810964" xfId="1516"/>
    <cellStyle name="style1505701811027" xfId="1518"/>
    <cellStyle name="style1505701811089" xfId="1517"/>
    <cellStyle name="style1505701811151" xfId="1519"/>
    <cellStyle name="style1505701811198" xfId="1520"/>
    <cellStyle name="style1505701811370" xfId="1521"/>
    <cellStyle name="style1505701811432" xfId="1522"/>
    <cellStyle name="style1505701811495" xfId="1523"/>
    <cellStyle name="style1505701811557" xfId="1524"/>
    <cellStyle name="style1505701811619" xfId="1525"/>
    <cellStyle name="style1505701811682" xfId="1526"/>
    <cellStyle name="style1505701811854" xfId="1527"/>
    <cellStyle name="style1505701811916" xfId="1528"/>
    <cellStyle name="style1505701811963" xfId="1529"/>
    <cellStyle name="style1505701812025" xfId="1530"/>
    <cellStyle name="style1505701813928" xfId="1531"/>
    <cellStyle name="style1505701813991" xfId="1532"/>
    <cellStyle name="style1505701814053" xfId="1533"/>
    <cellStyle name="style1505701814724" xfId="1534"/>
    <cellStyle name="style1505701814802" xfId="1535"/>
    <cellStyle name="style1505701814865" xfId="1536"/>
    <cellStyle name="style1505701814911" xfId="1537"/>
    <cellStyle name="style1505701814958" xfId="1538"/>
    <cellStyle name="style1505701815005" xfId="1539"/>
    <cellStyle name="style1505701815052" xfId="1540"/>
    <cellStyle name="style1505701815099" xfId="1541"/>
    <cellStyle name="style1505701816394" xfId="1542"/>
    <cellStyle name="style1505701816456" xfId="1543"/>
    <cellStyle name="style1505701816503" xfId="1544"/>
    <cellStyle name="style1505701816550" xfId="1545"/>
    <cellStyle name="style1505701816612" xfId="1546"/>
    <cellStyle name="style1505701816643" xfId="1547"/>
    <cellStyle name="style1505701816690" xfId="1548"/>
    <cellStyle name="style1505701816737" xfId="1549"/>
    <cellStyle name="style1505701816784" xfId="1550"/>
    <cellStyle name="style1505701816846" xfId="1551"/>
    <cellStyle name="style1505701816893" xfId="1552"/>
    <cellStyle name="style1505701817080" xfId="1553"/>
    <cellStyle name="style1505701817142" xfId="1554"/>
    <cellStyle name="style1505701817345" xfId="1555"/>
    <cellStyle name="style1505701817392" xfId="1556"/>
    <cellStyle name="style1505701817454" xfId="1557"/>
    <cellStyle name="style1505701817501" xfId="1558"/>
    <cellStyle name="style1505704376880" xfId="1559"/>
    <cellStyle name="style1505704376943" xfId="1560"/>
    <cellStyle name="style1505704376989" xfId="1561"/>
    <cellStyle name="style1505704377052" xfId="1562"/>
    <cellStyle name="style1505704377099" xfId="1563"/>
    <cellStyle name="style1505704377177" xfId="1564"/>
    <cellStyle name="style1505704377239" xfId="1565"/>
    <cellStyle name="style1505704377301" xfId="1566"/>
    <cellStyle name="style1505704377348" xfId="1567"/>
    <cellStyle name="style1505704377411" xfId="1568"/>
    <cellStyle name="style1505704377473" xfId="1569"/>
    <cellStyle name="style1505704377535" xfId="1570"/>
    <cellStyle name="style1505704377598" xfId="1571"/>
    <cellStyle name="style1505704377645" xfId="1572"/>
    <cellStyle name="style1505704377707" xfId="1573"/>
    <cellStyle name="style1505704377754" xfId="1574"/>
    <cellStyle name="style1505704377816" xfId="1576"/>
    <cellStyle name="style1505704377863" xfId="1575"/>
    <cellStyle name="style1505704377925" xfId="1577"/>
    <cellStyle name="style1505704377988" xfId="1578"/>
    <cellStyle name="style1505704378050" xfId="1579"/>
    <cellStyle name="style1505704378191" xfId="1580"/>
    <cellStyle name="style1505704378253" xfId="1581"/>
    <cellStyle name="style1505704378315" xfId="1582"/>
    <cellStyle name="style1505704378378" xfId="1583"/>
    <cellStyle name="style1505704378425" xfId="1584"/>
    <cellStyle name="style1505704378487" xfId="1585"/>
    <cellStyle name="style1505704378565" xfId="1586"/>
    <cellStyle name="style1505704378643" xfId="1587"/>
    <cellStyle name="style1505704378690" xfId="1588"/>
    <cellStyle name="style1505704378752" xfId="1589"/>
    <cellStyle name="style1505704378815" xfId="1590"/>
    <cellStyle name="style1505704378861" xfId="1591"/>
    <cellStyle name="style1505704379064" xfId="1592"/>
    <cellStyle name="style1505704379158" xfId="1593"/>
    <cellStyle name="style1505704379220" xfId="1594"/>
    <cellStyle name="style1505704379267" xfId="1595"/>
    <cellStyle name="style1505704379329" xfId="1596"/>
    <cellStyle name="style1505704379376" xfId="1597"/>
    <cellStyle name="style1505704379423" xfId="1598"/>
    <cellStyle name="style1505704379485" xfId="1599"/>
    <cellStyle name="style1505704379532" xfId="1600"/>
    <cellStyle name="style1505704379579" xfId="1601"/>
    <cellStyle name="style1505704379641" xfId="1602"/>
    <cellStyle name="style1505704379704" xfId="1603"/>
    <cellStyle name="style1505704379751" xfId="1604"/>
    <cellStyle name="style1505704379813" xfId="1605"/>
    <cellStyle name="style1505704379985" xfId="1606"/>
    <cellStyle name="style1505704380047" xfId="1607"/>
    <cellStyle name="style1505704380109" xfId="1608"/>
    <cellStyle name="style1505704380156" xfId="1609"/>
    <cellStyle name="style1505704380219" xfId="1610"/>
    <cellStyle name="style1505704380281" xfId="1611"/>
    <cellStyle name="style1505704380328" xfId="1612"/>
    <cellStyle name="style1505704380359" xfId="1613"/>
    <cellStyle name="style1505704380406" xfId="1614"/>
    <cellStyle name="style1505704380437" xfId="1615"/>
    <cellStyle name="style1505704380484" xfId="1616"/>
    <cellStyle name="style1505704380531" xfId="1617"/>
    <cellStyle name="style1505704380577" xfId="1618"/>
    <cellStyle name="style1505704380609" xfId="1619"/>
    <cellStyle name="style1505704380718" xfId="1620"/>
    <cellStyle name="style1505704380796" xfId="1621"/>
    <cellStyle name="style1505704380858" xfId="1622"/>
    <cellStyle name="style1505704380921" xfId="1623"/>
    <cellStyle name="style1505704380967" xfId="1624"/>
    <cellStyle name="style1505704381014" xfId="1625"/>
    <cellStyle name="style1505704381077" xfId="1626"/>
    <cellStyle name="style1505993243530" xfId="1914"/>
    <cellStyle name="style1505993243624" xfId="1915"/>
    <cellStyle name="style1505993243670" xfId="1916"/>
    <cellStyle name="style1505993243733" xfId="1917"/>
    <cellStyle name="style1505993243811" xfId="1918"/>
    <cellStyle name="style1505993243873" xfId="1919"/>
    <cellStyle name="style1505993243936" xfId="1920"/>
    <cellStyle name="style1505993243998" xfId="1921"/>
    <cellStyle name="style1505993244060" xfId="1922"/>
    <cellStyle name="style1505993244123" xfId="1923"/>
    <cellStyle name="style1505993244185" xfId="1924"/>
    <cellStyle name="style1505993244263" xfId="1925"/>
    <cellStyle name="style1505993244326" xfId="1926"/>
    <cellStyle name="style1505993244388" xfId="1927"/>
    <cellStyle name="style1505993244450" xfId="1928"/>
    <cellStyle name="style1505993244513" xfId="1929"/>
    <cellStyle name="style1505993244575" xfId="1930"/>
    <cellStyle name="style1505993244638" xfId="1931"/>
    <cellStyle name="style1505993244716" xfId="1932"/>
    <cellStyle name="style1505993244762" xfId="1933"/>
    <cellStyle name="style1505993244840" xfId="1934"/>
    <cellStyle name="style1505993244887" xfId="1935"/>
    <cellStyle name="style1505993244950" xfId="1936"/>
    <cellStyle name="style1505993245012" xfId="1937"/>
    <cellStyle name="style1505993245074" xfId="1938"/>
    <cellStyle name="style1505993245137" xfId="1939"/>
    <cellStyle name="style1505993245184" xfId="1940"/>
    <cellStyle name="style1505993245246" xfId="1941"/>
    <cellStyle name="style1505993245308" xfId="1942"/>
    <cellStyle name="style1505993245433" xfId="1943"/>
    <cellStyle name="style1505993245480" xfId="1944"/>
    <cellStyle name="style1505993245542" xfId="1945"/>
    <cellStyle name="style1505993245605" xfId="1946"/>
    <cellStyle name="style1505993245652" xfId="1947"/>
    <cellStyle name="style1505993245823" xfId="1948"/>
    <cellStyle name="style1505993245870" xfId="1949"/>
    <cellStyle name="style1505993245932" xfId="1950"/>
    <cellStyle name="style1505993245979" xfId="1951"/>
    <cellStyle name="style1505993246042" xfId="1952"/>
    <cellStyle name="style1505993246088" xfId="1953"/>
    <cellStyle name="style1505993246151" xfId="1954"/>
    <cellStyle name="style1505993246213" xfId="1955"/>
    <cellStyle name="style1505993246260" xfId="1956"/>
    <cellStyle name="style1505993246322" xfId="1957"/>
    <cellStyle name="style1505993246385" xfId="1958"/>
    <cellStyle name="style1505993246447" xfId="1959"/>
    <cellStyle name="style1505993246510" xfId="1960"/>
    <cellStyle name="style1505993246556" xfId="1961"/>
    <cellStyle name="style1505993246712" xfId="1962"/>
    <cellStyle name="style1505993246759" xfId="1963"/>
    <cellStyle name="style1505993246806" xfId="1964"/>
    <cellStyle name="style1505993246868" xfId="1965"/>
    <cellStyle name="style1505993246931" xfId="1966"/>
    <cellStyle name="style1505993246993" xfId="1967"/>
    <cellStyle name="style1505993247134" xfId="1968"/>
    <cellStyle name="style1505993247196" xfId="1969"/>
    <cellStyle name="style1505993247274" xfId="1970"/>
    <cellStyle name="style1505993247336" xfId="1971"/>
    <cellStyle name="style1505993248850" xfId="1972"/>
    <cellStyle name="style1505993248896" xfId="1973"/>
    <cellStyle name="style1505993248959" xfId="1974"/>
    <cellStyle name="style1505993249505" xfId="1975"/>
    <cellStyle name="style1505993249567" xfId="1976"/>
    <cellStyle name="style1505993249614" xfId="1977"/>
    <cellStyle name="style1505993249676" xfId="1978"/>
    <cellStyle name="style1505993249723" xfId="1979"/>
    <cellStyle name="style1505993249754" xfId="1980"/>
    <cellStyle name="style1505993249817" xfId="1981"/>
    <cellStyle name="style1505993249848" xfId="1982"/>
    <cellStyle name="style1505993250909" xfId="1983"/>
    <cellStyle name="style1505993250971" xfId="1984"/>
    <cellStyle name="style1505993251018" xfId="1985"/>
    <cellStyle name="style1505993251049" xfId="1986"/>
    <cellStyle name="style1505993251112" xfId="1987"/>
    <cellStyle name="style1505993251143" xfId="1988"/>
    <cellStyle name="style1505993251190" xfId="1989"/>
    <cellStyle name="style1505993251236" xfId="1990"/>
    <cellStyle name="style1505993251283" xfId="1991"/>
    <cellStyle name="style1505993251346" xfId="1992"/>
    <cellStyle name="style1505993251392" xfId="1993"/>
    <cellStyle name="style1505993251533" xfId="1994"/>
    <cellStyle name="style1505993251611" xfId="1995"/>
    <cellStyle name="style1505993251782" xfId="1996"/>
    <cellStyle name="style1505993251814" xfId="1997"/>
    <cellStyle name="style1505993251876" xfId="1998"/>
    <cellStyle name="style1505993251923" xfId="1999"/>
    <cellStyle name="style1505993335881" xfId="2000"/>
    <cellStyle name="style1505993336006" xfId="2001"/>
    <cellStyle name="style1505993336069" xfId="2002"/>
    <cellStyle name="style1505993336147" xfId="2003"/>
    <cellStyle name="style1505993336225" xfId="2004"/>
    <cellStyle name="style1505993336287" xfId="2005"/>
    <cellStyle name="style1505993336334" xfId="2006"/>
    <cellStyle name="style1505993336412" xfId="2007"/>
    <cellStyle name="style1505993336505" xfId="2008"/>
    <cellStyle name="style1505993336568" xfId="2009"/>
    <cellStyle name="style1505993336630" xfId="2010"/>
    <cellStyle name="style1505993336724" xfId="2011"/>
    <cellStyle name="style1505993336802" xfId="2012"/>
    <cellStyle name="style1505993336880" xfId="2013"/>
    <cellStyle name="style1505993336958" xfId="2014"/>
    <cellStyle name="style1505993337036" xfId="2015"/>
    <cellStyle name="style1505993337114" xfId="2016"/>
    <cellStyle name="style1505993337176" xfId="2017"/>
    <cellStyle name="style1505993337254" xfId="2018"/>
    <cellStyle name="style1505993337317" xfId="2019"/>
    <cellStyle name="style1505993337379" xfId="2020"/>
    <cellStyle name="style1505993337535" xfId="2021"/>
    <cellStyle name="style1505993337613" xfId="2022"/>
    <cellStyle name="style1505993337722" xfId="2023"/>
    <cellStyle name="style1505993337816" xfId="2024"/>
    <cellStyle name="style1505993337909" xfId="2025"/>
    <cellStyle name="style1505993338003" xfId="2026"/>
    <cellStyle name="style1505993338065" xfId="2027"/>
    <cellStyle name="style1505993338128" xfId="2028"/>
    <cellStyle name="style1505993338206" xfId="2029"/>
    <cellStyle name="style1505993338299" xfId="2030"/>
    <cellStyle name="style1505993338362" xfId="2031"/>
    <cellStyle name="style1505993338440" xfId="2032"/>
    <cellStyle name="style1505993338643" xfId="2033"/>
    <cellStyle name="style1505993338705" xfId="2034"/>
    <cellStyle name="style1505993338783" xfId="2035"/>
    <cellStyle name="style1505993338845" xfId="2036"/>
    <cellStyle name="style1505993338908" xfId="2037"/>
    <cellStyle name="style1505993338970" xfId="2038"/>
    <cellStyle name="style1505993339048" xfId="2039"/>
    <cellStyle name="style1505993339111" xfId="2040"/>
    <cellStyle name="style1505993339157" xfId="2041"/>
    <cellStyle name="style1505993339220" xfId="2042"/>
    <cellStyle name="style1505993339298" xfId="2043"/>
    <cellStyle name="style1505993339360" xfId="2044"/>
    <cellStyle name="style1505993339423" xfId="2045"/>
    <cellStyle name="style1505993339501" xfId="2046"/>
    <cellStyle name="style1505993339641" xfId="2047"/>
    <cellStyle name="style1505993339703" xfId="2048"/>
    <cellStyle name="style1505993339797" xfId="2049"/>
    <cellStyle name="style1505993339891" xfId="2050"/>
    <cellStyle name="style1505993339953" xfId="2051"/>
    <cellStyle name="style1505993340015" xfId="2052"/>
    <cellStyle name="style1505993340062" xfId="2053"/>
    <cellStyle name="style1505993340109" xfId="2054"/>
    <cellStyle name="style1505993340156" xfId="2055"/>
    <cellStyle name="style1505993340234" xfId="2056"/>
    <cellStyle name="style1505993340296" xfId="2057"/>
    <cellStyle name="style1505993340390" xfId="2058"/>
    <cellStyle name="style1505993340452" xfId="2059"/>
    <cellStyle name="style1505993340499" xfId="2060"/>
    <cellStyle name="style1505993340608" xfId="2061"/>
    <cellStyle name="style1505993340686" xfId="2062"/>
    <cellStyle name="style1505993340780" xfId="2063"/>
    <cellStyle name="style1505993340842" xfId="2064"/>
    <cellStyle name="style1505993340905" xfId="2065"/>
    <cellStyle name="style1505993340998" xfId="2066"/>
    <cellStyle name="style1505993341061" xfId="2067"/>
    <cellStyle name="style1506904018160" xfId="2068"/>
    <cellStyle name="style1506904018253" xfId="2069"/>
    <cellStyle name="style1506904018316" xfId="2070"/>
    <cellStyle name="style1506904018378" xfId="2071"/>
    <cellStyle name="style1506904018456" xfId="2072"/>
    <cellStyle name="style1506904018534" xfId="2073"/>
    <cellStyle name="style1506904018597" xfId="2074"/>
    <cellStyle name="style1506904018659" xfId="2075"/>
    <cellStyle name="style1506904018706" xfId="2076"/>
    <cellStyle name="style1506904018784" xfId="2077"/>
    <cellStyle name="style1506904018846" xfId="2078"/>
    <cellStyle name="style1506904018908" xfId="2079"/>
    <cellStyle name="style1506904018971" xfId="2080"/>
    <cellStyle name="style1506904019033" xfId="2081"/>
    <cellStyle name="style1506904019096" xfId="2082"/>
    <cellStyle name="style1506904019174" xfId="2083"/>
    <cellStyle name="style1506904019236" xfId="2084"/>
    <cellStyle name="style1506904019298" xfId="2085"/>
    <cellStyle name="style1506904019361" xfId="2086"/>
    <cellStyle name="style1506904019423" xfId="2087"/>
    <cellStyle name="style1506904019501" xfId="2088"/>
    <cellStyle name="style1506904019548" xfId="2089"/>
    <cellStyle name="style1506904019610" xfId="2090"/>
    <cellStyle name="style1506904019673" xfId="2091"/>
    <cellStyle name="style1506904019735" xfId="2092"/>
    <cellStyle name="style1506904019798" xfId="2093"/>
    <cellStyle name="style1506904019844" xfId="2094"/>
    <cellStyle name="style1506904019907" xfId="2095"/>
    <cellStyle name="style1506904019969" xfId="2096"/>
    <cellStyle name="style1506904020094" xfId="2097"/>
    <cellStyle name="style1506904020156" xfId="2098"/>
    <cellStyle name="style1506904020219" xfId="2099"/>
    <cellStyle name="style1506904020266" xfId="2100"/>
    <cellStyle name="style1506904020328" xfId="2101"/>
    <cellStyle name="style1506904020500" xfId="2102"/>
    <cellStyle name="style1506904020562" xfId="2103"/>
    <cellStyle name="style1506904020609" xfId="2104"/>
    <cellStyle name="style1506904020671" xfId="2105"/>
    <cellStyle name="style1506904020718" xfId="2106"/>
    <cellStyle name="style1506904020780" xfId="2107"/>
    <cellStyle name="style1506904020843" xfId="2108"/>
    <cellStyle name="style1506904020890" xfId="2109"/>
    <cellStyle name="style1506904020952" xfId="2110"/>
    <cellStyle name="style1506904021014" xfId="2111"/>
    <cellStyle name="style1506904021077" xfId="2112"/>
    <cellStyle name="style1506904021139" xfId="2113"/>
    <cellStyle name="style1506904021202" xfId="2114"/>
    <cellStyle name="style1506904021264" xfId="2115"/>
    <cellStyle name="style1506904021420" xfId="2116"/>
    <cellStyle name="style1506904021482" xfId="2117"/>
    <cellStyle name="style1506904021545" xfId="2118"/>
    <cellStyle name="style1506904021607" xfId="2119"/>
    <cellStyle name="style1506904021654" xfId="2120"/>
    <cellStyle name="style1506904021716" xfId="2121"/>
    <cellStyle name="style1506904021888" xfId="2122"/>
    <cellStyle name="style1506904021950" xfId="2123"/>
    <cellStyle name="style1506904021997" xfId="2124"/>
    <cellStyle name="style1506904022060" xfId="2125"/>
    <cellStyle name="style1506904023822" xfId="2126"/>
    <cellStyle name="style1506904023885" xfId="2127"/>
    <cellStyle name="style1506904023932" xfId="2128"/>
    <cellStyle name="style1506904024571" xfId="2129"/>
    <cellStyle name="style1506904024618" xfId="2130"/>
    <cellStyle name="style1506904024680" xfId="2131"/>
    <cellStyle name="style1506904024743" xfId="2132"/>
    <cellStyle name="style1506904024774" xfId="2133"/>
    <cellStyle name="style1506904024821" xfId="2134"/>
    <cellStyle name="style1506904024867" xfId="2135"/>
    <cellStyle name="style1506904024914" xfId="2136"/>
    <cellStyle name="style1506904026069" xfId="2137"/>
    <cellStyle name="style1506904026147" xfId="2138"/>
    <cellStyle name="style1506904026193" xfId="2139"/>
    <cellStyle name="style1506904026240" xfId="2140"/>
    <cellStyle name="style1506904026287" xfId="2141"/>
    <cellStyle name="style1506904026334" xfId="2142"/>
    <cellStyle name="style1506904026381" xfId="2143"/>
    <cellStyle name="style1506904026412" xfId="2144"/>
    <cellStyle name="style1506904026474" xfId="2145"/>
    <cellStyle name="style1506904026521" xfId="2146"/>
    <cellStyle name="style1506904026568" xfId="2147"/>
    <cellStyle name="style1506904026739" xfId="2148"/>
    <cellStyle name="style1506904026802" xfId="2149"/>
    <cellStyle name="style1506904026849" xfId="2150"/>
    <cellStyle name="style1506904027051" xfId="2151"/>
    <cellStyle name="style1506904027098" xfId="2152"/>
    <cellStyle name="style1506904027145" xfId="2153"/>
    <cellStyle name="style1506904027192" xfId="2154"/>
    <cellStyle name="style1506904111195" xfId="2155"/>
    <cellStyle name="style1506904111273" xfId="2156"/>
    <cellStyle name="style1506904111351" xfId="2157"/>
    <cellStyle name="style1506904111444" xfId="2158"/>
    <cellStyle name="style1506904111522" xfId="2159"/>
    <cellStyle name="style1506904111616" xfId="2160"/>
    <cellStyle name="style1506904111694" xfId="2161"/>
    <cellStyle name="style1506904111803" xfId="2162"/>
    <cellStyle name="style1506904111912" xfId="2163"/>
    <cellStyle name="style1506904111990" xfId="2164"/>
    <cellStyle name="style1506904112084" xfId="2165"/>
    <cellStyle name="style1506904112193" xfId="2166"/>
    <cellStyle name="style1506904112271" xfId="2167"/>
    <cellStyle name="style1506904112349" xfId="2168"/>
    <cellStyle name="style1506904112458" xfId="2169"/>
    <cellStyle name="style1506904112552" xfId="2170"/>
    <cellStyle name="style1506904112614" xfId="2171"/>
    <cellStyle name="style1506904112692" xfId="2172"/>
    <cellStyle name="style1506904112786" xfId="2173"/>
    <cellStyle name="style1506904112848" xfId="2174"/>
    <cellStyle name="style1506904112910" xfId="2175"/>
    <cellStyle name="style1506904113082" xfId="2176"/>
    <cellStyle name="style1506904113144" xfId="2177"/>
    <cellStyle name="style1506904113222" xfId="2178"/>
    <cellStyle name="style1506904113285" xfId="2179"/>
    <cellStyle name="style1506904113347" xfId="2180"/>
    <cellStyle name="style1506904113441" xfId="2181"/>
    <cellStyle name="style1506904113550" xfId="2182"/>
    <cellStyle name="style1506904113612" xfId="2183"/>
    <cellStyle name="style1506904113690" xfId="2184"/>
    <cellStyle name="style1506904113753" xfId="2185"/>
    <cellStyle name="style1506904113815" xfId="2186"/>
    <cellStyle name="style1506904113878" xfId="2187"/>
    <cellStyle name="style1506904114096" xfId="2188"/>
    <cellStyle name="style1506904114174" xfId="2189"/>
    <cellStyle name="style1506904114236" xfId="2190"/>
    <cellStyle name="style1506904114314" xfId="2191"/>
    <cellStyle name="style1506904114377" xfId="2192"/>
    <cellStyle name="style1506904114455" xfId="2193"/>
    <cellStyle name="style1506904114517" xfId="2194"/>
    <cellStyle name="style1506904114580" xfId="2195"/>
    <cellStyle name="style1506904114642" xfId="2196"/>
    <cellStyle name="style1506904114704" xfId="2197"/>
    <cellStyle name="style1506904114767" xfId="2198"/>
    <cellStyle name="style1506904114860" xfId="2199"/>
    <cellStyle name="style1506904114938" xfId="2200"/>
    <cellStyle name="style1506904115016" xfId="2201"/>
    <cellStyle name="style1506904115079" xfId="2202"/>
    <cellStyle name="style1506904115266" xfId="2203"/>
    <cellStyle name="style1506904115328" xfId="2204"/>
    <cellStyle name="style1506904115391" xfId="2205"/>
    <cellStyle name="style1506904115453" xfId="2206"/>
    <cellStyle name="style1506904115531" xfId="2207"/>
    <cellStyle name="style1506904115594" xfId="2208"/>
    <cellStyle name="style1506904115656" xfId="2209"/>
    <cellStyle name="style1506904115703" xfId="2210"/>
    <cellStyle name="style1506904115765" xfId="2211"/>
    <cellStyle name="style1506904115812" xfId="2212"/>
    <cellStyle name="style1506904115859" xfId="2213"/>
    <cellStyle name="style1506904115937" xfId="2214"/>
    <cellStyle name="style1506904116015" xfId="2215"/>
    <cellStyle name="style1506904116093" xfId="2216"/>
    <cellStyle name="style1506904116233" xfId="2217"/>
    <cellStyle name="style1506904116311" xfId="2218"/>
    <cellStyle name="style1506904116405" xfId="2219"/>
    <cellStyle name="style1506904116483" xfId="2220"/>
    <cellStyle name="style1506904116576" xfId="2221"/>
    <cellStyle name="style1506904116639" xfId="2222"/>
    <cellStyle name="style1506904116717" xfId="2223"/>
    <cellStyle name="style1520652712152" xfId="1628"/>
    <cellStyle name="style1520652712245" xfId="1629"/>
    <cellStyle name="style1520652712355" xfId="1627"/>
    <cellStyle name="style1520652712495" xfId="1630"/>
    <cellStyle name="style1520652712589" xfId="1631"/>
    <cellStyle name="style1520652712682" xfId="1635"/>
    <cellStyle name="style1520652712760" xfId="1636"/>
    <cellStyle name="style1520652712838" xfId="1640"/>
    <cellStyle name="style1520652712916" xfId="1641"/>
    <cellStyle name="style1520652712994" xfId="1632"/>
    <cellStyle name="style1520652713072" xfId="1633"/>
    <cellStyle name="style1520652713166" xfId="1634"/>
    <cellStyle name="style1520652713259" xfId="1637"/>
    <cellStyle name="style1520652713353" xfId="1638"/>
    <cellStyle name="style1520652713447" xfId="1639"/>
    <cellStyle name="style1520652713540" xfId="1642"/>
    <cellStyle name="style1520652713603" xfId="1643"/>
    <cellStyle name="style1520652713696" xfId="1644"/>
    <cellStyle name="style1520652713805" xfId="1645"/>
    <cellStyle name="style1520652713883" xfId="1650"/>
    <cellStyle name="style1520652713961" xfId="1646"/>
    <cellStyle name="style1520652714024" xfId="1651"/>
    <cellStyle name="style1520652714180" xfId="1655"/>
    <cellStyle name="style1520652714289" xfId="1656"/>
    <cellStyle name="style1520652714383" xfId="1647"/>
    <cellStyle name="style1520652714445" xfId="1648"/>
    <cellStyle name="style1520652714523" xfId="1649"/>
    <cellStyle name="style1520652714601" xfId="1652"/>
    <cellStyle name="style1520652714663" xfId="1653"/>
    <cellStyle name="style1520652714741" xfId="1654"/>
    <cellStyle name="style1520652714897" xfId="1657"/>
    <cellStyle name="style1520652714991" xfId="1658"/>
    <cellStyle name="style1520652715085" xfId="1659"/>
    <cellStyle name="style1520652715178" xfId="1660"/>
    <cellStyle name="style1520652715241" xfId="1661"/>
    <cellStyle name="style1520652715350" xfId="1662"/>
    <cellStyle name="style1520652715428" xfId="1663"/>
    <cellStyle name="style1520652715506" xfId="1664"/>
    <cellStyle name="style1520652715584" xfId="1666"/>
    <cellStyle name="style1520652715662" xfId="1668"/>
    <cellStyle name="style1520652715755" xfId="1665"/>
    <cellStyle name="style1520652715818" xfId="1667"/>
    <cellStyle name="style1520652715896" xfId="1669"/>
    <cellStyle name="style1520652716005" xfId="1670"/>
    <cellStyle name="style1520652716067" xfId="1671"/>
    <cellStyle name="style1520652716145" xfId="1672"/>
    <cellStyle name="style1520652716223" xfId="1673"/>
    <cellStyle name="style1520652716270" xfId="1675"/>
    <cellStyle name="style1520652716317" xfId="1677"/>
    <cellStyle name="style1520652716411" xfId="1674"/>
    <cellStyle name="style1520652716489" xfId="1676"/>
    <cellStyle name="style1520652716567" xfId="1678"/>
    <cellStyle name="style1520652717674" xfId="1679"/>
    <cellStyle name="style1520652717752" xfId="1680"/>
    <cellStyle name="style1520652717846" xfId="1681"/>
    <cellStyle name="style1520652717908" xfId="1682"/>
    <cellStyle name="style1520652717955" xfId="1683"/>
    <cellStyle name="style1520652718033" xfId="1684"/>
    <cellStyle name="style1520652718111" xfId="1685"/>
    <cellStyle name="style1520652718173" xfId="1686"/>
    <cellStyle name="style1520652718626" xfId="1687"/>
    <cellStyle name="style1520652718735" xfId="1688"/>
    <cellStyle name="style1520652718797" xfId="1689"/>
    <cellStyle name="style1520652718844" xfId="1690"/>
    <cellStyle name="style1520652718922" xfId="1691"/>
    <cellStyle name="style1520652718985" xfId="1692"/>
    <cellStyle name="style1520652719031" xfId="1693"/>
    <cellStyle name="style1520652719094" xfId="1694"/>
    <cellStyle name="style1520652719172" xfId="1695"/>
    <cellStyle name="style1520652719281" xfId="1696"/>
    <cellStyle name="style1520652719328" xfId="1697"/>
    <cellStyle name="style1520652721325" xfId="1698"/>
    <cellStyle name="style1520652721371" xfId="1699"/>
    <cellStyle name="style1520652721481" xfId="1700"/>
    <cellStyle name="style1520652794364" xfId="1702"/>
    <cellStyle name="style1520652794473" xfId="1703"/>
    <cellStyle name="style1520652794535" xfId="1701"/>
    <cellStyle name="style1520652794598" xfId="1704"/>
    <cellStyle name="style1520652794691" xfId="1705"/>
    <cellStyle name="style1520652794801" xfId="1706"/>
    <cellStyle name="style1520652794847" xfId="1707"/>
    <cellStyle name="style1520652794910" xfId="1708"/>
    <cellStyle name="style1520652794972" xfId="1712"/>
    <cellStyle name="style1520652795035" xfId="1716"/>
    <cellStyle name="style1520652795097" xfId="1709"/>
    <cellStyle name="style1520652795144" xfId="1713"/>
    <cellStyle name="style1520652795206" xfId="1710"/>
    <cellStyle name="style1520652795269" xfId="1714"/>
    <cellStyle name="style1520652795347" xfId="1717"/>
    <cellStyle name="style1520652795409" xfId="1718"/>
    <cellStyle name="style1520652795456" xfId="1711"/>
    <cellStyle name="style1520652795518" xfId="1715"/>
    <cellStyle name="style1520652795565" xfId="1719"/>
    <cellStyle name="style1520652795643" xfId="1720"/>
    <cellStyle name="style1520652795705" xfId="1721"/>
    <cellStyle name="style1520652795768" xfId="1722"/>
    <cellStyle name="style1520652795830" xfId="1723"/>
    <cellStyle name="style1520652795893" xfId="1724"/>
    <cellStyle name="style1520652795955" xfId="1725"/>
    <cellStyle name="style1520652796002" xfId="1726"/>
    <cellStyle name="style1520652796064" xfId="1727"/>
    <cellStyle name="style1520652796127" xfId="1728"/>
    <cellStyle name="style1520652796189" xfId="1729"/>
    <cellStyle name="style1520652796236" xfId="1730"/>
    <cellStyle name="style1520652796298" xfId="1731"/>
    <cellStyle name="style1520652796392" xfId="1732"/>
    <cellStyle name="style1520652796439" xfId="1733"/>
    <cellStyle name="style1520652796485" xfId="1734"/>
    <cellStyle name="style1520652796517" xfId="1738"/>
    <cellStyle name="style1520652796579" xfId="1739"/>
    <cellStyle name="style1520652796626" xfId="1740"/>
    <cellStyle name="style1520652796688" xfId="1735"/>
    <cellStyle name="style1520652796751" xfId="1736"/>
    <cellStyle name="style1520652796797" xfId="1737"/>
    <cellStyle name="style1520652796860" xfId="1741"/>
    <cellStyle name="style1520652796922" xfId="1742"/>
    <cellStyle name="style1520652796985" xfId="1743"/>
    <cellStyle name="style1520652797047" xfId="1744"/>
    <cellStyle name="style1520652797109" xfId="1745"/>
    <cellStyle name="style1520652797156" xfId="1746"/>
    <cellStyle name="style1520652797219" xfId="1747"/>
    <cellStyle name="style1520652797250" xfId="1748"/>
    <cellStyle name="style1520652797312" xfId="1749"/>
    <cellStyle name="style1520652797375" xfId="1750"/>
    <cellStyle name="style1520652797421" xfId="1761"/>
    <cellStyle name="style1520652797499" xfId="1751"/>
    <cellStyle name="style1520652797546" xfId="1752"/>
    <cellStyle name="style1520652797577" xfId="1753"/>
    <cellStyle name="style1520652797624" xfId="1754"/>
    <cellStyle name="style1520652797671" xfId="1755"/>
    <cellStyle name="style1520652797702" xfId="1756"/>
    <cellStyle name="style1520652797749" xfId="1757"/>
    <cellStyle name="style1520652797796" xfId="1758"/>
    <cellStyle name="style1520652797843" xfId="1759"/>
    <cellStyle name="style1520652797889" xfId="1760"/>
    <cellStyle name="style1520652797952" xfId="1762"/>
    <cellStyle name="style1520652798030" xfId="1763"/>
    <cellStyle name="style1520652798092" xfId="1764"/>
    <cellStyle name="style1522733629086" xfId="2224"/>
    <cellStyle name="style1522733629195" xfId="2225"/>
    <cellStyle name="style1522733629299" xfId="2226"/>
    <cellStyle name="style1522733629376" xfId="2227"/>
    <cellStyle name="style1522733629443" xfId="2228"/>
    <cellStyle name="style1522733629507" xfId="2229"/>
    <cellStyle name="style1522733629572" xfId="2230"/>
    <cellStyle name="style1522733629639" xfId="2231"/>
    <cellStyle name="style1522733629707" xfId="2232"/>
    <cellStyle name="style1522733629777" xfId="2233"/>
    <cellStyle name="style1522733629843" xfId="2234"/>
    <cellStyle name="style1522733629911" xfId="2235"/>
    <cellStyle name="style1522733629977" xfId="2236"/>
    <cellStyle name="style1522733630048" xfId="2237"/>
    <cellStyle name="style1522733630110" xfId="2238"/>
    <cellStyle name="style1522733630174" xfId="2239"/>
    <cellStyle name="style1522733630239" xfId="2240"/>
    <cellStyle name="style1522733630305" xfId="2241"/>
    <cellStyle name="style1522733630369" xfId="2242"/>
    <cellStyle name="style1522733630445" xfId="2243"/>
    <cellStyle name="style1522733630511" xfId="2244"/>
    <cellStyle name="style1522733630573" xfId="2245"/>
    <cellStyle name="style1522733630640" xfId="2246"/>
    <cellStyle name="style1522733630707" xfId="2247"/>
    <cellStyle name="style1522733630772" xfId="2248"/>
    <cellStyle name="style1522733630836" xfId="2249"/>
    <cellStyle name="style1522733630903" xfId="2250"/>
    <cellStyle name="style1522733630974" xfId="2251"/>
    <cellStyle name="style1522733631046" xfId="2252"/>
    <cellStyle name="style1522733631114" xfId="2253"/>
    <cellStyle name="style1522733631189" xfId="2254"/>
    <cellStyle name="style1522733631256" xfId="2255"/>
    <cellStyle name="style1522733631319" xfId="2256"/>
    <cellStyle name="style1522733631386" xfId="2257"/>
    <cellStyle name="style1522733631450" xfId="2258"/>
    <cellStyle name="style1522733631516" xfId="2259"/>
    <cellStyle name="style1522733631582" xfId="2260"/>
    <cellStyle name="style1522733631648" xfId="2261"/>
    <cellStyle name="style1522733631792" xfId="2262"/>
    <cellStyle name="style1522733631857" xfId="2263"/>
    <cellStyle name="style1522733631920" xfId="2264"/>
    <cellStyle name="style1522733631986" xfId="2265"/>
    <cellStyle name="style1522733632188" xfId="2266"/>
    <cellStyle name="style1522733632252" xfId="2267"/>
    <cellStyle name="style1522733632389" xfId="2268"/>
    <cellStyle name="style1522733633241" xfId="2269"/>
    <cellStyle name="style1522733634032" xfId="2270"/>
    <cellStyle name="style1522819560270" xfId="2271"/>
    <cellStyle name="style1522819560368" xfId="2272"/>
    <cellStyle name="style1522819560447" xfId="2273"/>
    <cellStyle name="style1522819560532" xfId="2274"/>
    <cellStyle name="style1522819560603" xfId="2275"/>
    <cellStyle name="style1522819560671" xfId="2276"/>
    <cellStyle name="style1522819560738" xfId="2277"/>
    <cellStyle name="style1522819560805" xfId="2278"/>
    <cellStyle name="style1522819560884" xfId="2279"/>
    <cellStyle name="style1522819560952" xfId="2280"/>
    <cellStyle name="style1522819561018" xfId="2281"/>
    <cellStyle name="style1522819561089" xfId="2282"/>
    <cellStyle name="style1522819561162" xfId="2283"/>
    <cellStyle name="style1522819561239" xfId="2284"/>
    <cellStyle name="style1522819561317" xfId="2285"/>
    <cellStyle name="style1522819561381" xfId="2286"/>
    <cellStyle name="style1522819561448" xfId="2287"/>
    <cellStyle name="style1522819561520" xfId="2288"/>
    <cellStyle name="style1522819561589" xfId="2289"/>
    <cellStyle name="style1522819561676" xfId="2290"/>
    <cellStyle name="style1522819561753" xfId="2291"/>
    <cellStyle name="style1522819561824" xfId="2292"/>
    <cellStyle name="style1522819561899" xfId="2293"/>
    <cellStyle name="style1522819561967" xfId="2294"/>
    <cellStyle name="style1522819562034" xfId="2295"/>
    <cellStyle name="style1522819562101" xfId="2296"/>
    <cellStyle name="style1522819562167" xfId="2297"/>
    <cellStyle name="style1522819562240" xfId="2298"/>
    <cellStyle name="style1522819562314" xfId="2299"/>
    <cellStyle name="style1522819562378" xfId="2300"/>
    <cellStyle name="style1522819562446" xfId="2301"/>
    <cellStyle name="style1522819562512" xfId="2302"/>
    <cellStyle name="style1522819562582" xfId="2303"/>
    <cellStyle name="style1522819562776" xfId="2304"/>
    <cellStyle name="style1522819562849" xfId="2305"/>
    <cellStyle name="style1522819562914" xfId="2306"/>
    <cellStyle name="style1522819562982" xfId="2307"/>
    <cellStyle name="style1522819563374" xfId="2308"/>
    <cellStyle name="style1522819565285" xfId="2309"/>
    <cellStyle name="style1522819565349" xfId="2310"/>
    <cellStyle name="style1522819565415" xfId="2311"/>
    <cellStyle name="style1522819565478" xfId="2312"/>
    <cellStyle name="style1522819565547" xfId="2313"/>
    <cellStyle name="style1522819565616" xfId="2314"/>
    <cellStyle name="style1522819565698" xfId="2315"/>
    <cellStyle name="style1522819565774" xfId="2316"/>
    <cellStyle name="style1522819565846" xfId="2317"/>
    <cellStyle name="style1522822734580" xfId="2318"/>
    <cellStyle name="style1522822734748" xfId="2319"/>
    <cellStyle name="style1522822734894" xfId="2320"/>
    <cellStyle name="style1522822735018" xfId="2321"/>
    <cellStyle name="style1522822735138" xfId="2322"/>
    <cellStyle name="style1522822735288" xfId="2323"/>
    <cellStyle name="style1522822735408" xfId="2324"/>
    <cellStyle name="style1522822735534" xfId="2325"/>
    <cellStyle name="style1522822735661" xfId="2326"/>
    <cellStyle name="style1522822735782" xfId="2327"/>
    <cellStyle name="style1522822735904" xfId="2328"/>
    <cellStyle name="style1522822736030" xfId="2329"/>
    <cellStyle name="style1522822736154" xfId="2330"/>
    <cellStyle name="style1522822736395" xfId="2331"/>
    <cellStyle name="style1522822736513" xfId="2332"/>
    <cellStyle name="style1522822736697" xfId="2333"/>
    <cellStyle name="style1522822736824" xfId="2334"/>
    <cellStyle name="style1522822737004" xfId="2335"/>
    <cellStyle name="style1522822737132" xfId="2336"/>
    <cellStyle name="style1522822737280" xfId="2337"/>
    <cellStyle name="style1522822737407" xfId="2338"/>
    <cellStyle name="style1522822737532" xfId="2339"/>
    <cellStyle name="style1522822737660" xfId="2340"/>
    <cellStyle name="style1522822737785" xfId="2341"/>
    <cellStyle name="style1522822737901" xfId="2342"/>
    <cellStyle name="style1522822737983" xfId="2343"/>
    <cellStyle name="style1522822738052" xfId="2344"/>
    <cellStyle name="style1522822738131" xfId="2345"/>
    <cellStyle name="style1522822738216" xfId="2346"/>
    <cellStyle name="style1522822738287" xfId="2347"/>
    <cellStyle name="style1522822738395" xfId="2348"/>
    <cellStyle name="style1522822738464" xfId="2349"/>
    <cellStyle name="style1522822738535" xfId="2350"/>
    <cellStyle name="style1522822739758" xfId="2351"/>
    <cellStyle name="style1523238370109" xfId="2352"/>
    <cellStyle name="style1523238370202" xfId="2353"/>
    <cellStyle name="style1523238370296" xfId="2354"/>
    <cellStyle name="style1523238370436" xfId="2355"/>
    <cellStyle name="style1523238370499" xfId="2356"/>
    <cellStyle name="style1523238370561" xfId="2357"/>
    <cellStyle name="style1523238370623" xfId="2358"/>
    <cellStyle name="style1523238370826" xfId="2359"/>
    <cellStyle name="style1523238370889" xfId="2360"/>
    <cellStyle name="style1523238371029" xfId="2361"/>
    <cellStyle name="style1523238371091" xfId="2362"/>
    <cellStyle name="style1523238371154" xfId="2363"/>
    <cellStyle name="style1523238371279" xfId="2364"/>
    <cellStyle name="style1523238371419" xfId="2365"/>
    <cellStyle name="style1523238371497" xfId="2366"/>
    <cellStyle name="style1523238371622" xfId="2367"/>
    <cellStyle name="style1523238371684" xfId="2368"/>
    <cellStyle name="style1523238371747" xfId="2369"/>
    <cellStyle name="style1523238371809" xfId="2370"/>
    <cellStyle name="style1523238371934" xfId="2371"/>
    <cellStyle name="style1523238372012" xfId="2372"/>
    <cellStyle name="style1523238372074" xfId="2373"/>
    <cellStyle name="style1523238372137" xfId="2374"/>
    <cellStyle name="style1523238372277" xfId="2375"/>
    <cellStyle name="style1523238372667" xfId="2376"/>
    <cellStyle name="style1523238372729" xfId="2377"/>
    <cellStyle name="style1523238372792" xfId="2378"/>
    <cellStyle name="style1523238372885" xfId="2379"/>
    <cellStyle name="style1523238373541" xfId="2380"/>
    <cellStyle name="style1523240462881" xfId="2381"/>
    <cellStyle name="style1523240463021" xfId="2382"/>
    <cellStyle name="style1523240463146" xfId="2383"/>
    <cellStyle name="style1523240463396" xfId="2384"/>
    <cellStyle name="style1523240463505" xfId="2385"/>
    <cellStyle name="style1523240463630" xfId="2386"/>
    <cellStyle name="style1523240463755" xfId="2387"/>
    <cellStyle name="style1523240464113" xfId="2388"/>
    <cellStyle name="style1523240464223" xfId="2389"/>
    <cellStyle name="style1523240464488" xfId="2390"/>
    <cellStyle name="style1523240464613" xfId="2391"/>
    <cellStyle name="style1523240464737" xfId="2392"/>
    <cellStyle name="style1523240464971" xfId="2393"/>
    <cellStyle name="style1523240465237" xfId="2394"/>
    <cellStyle name="style1523240465361" xfId="2395"/>
    <cellStyle name="style1523240465611" xfId="2396"/>
    <cellStyle name="style1523240465720" xfId="2397"/>
    <cellStyle name="style1523240465845" xfId="2398"/>
    <cellStyle name="style1523240465954" xfId="2399"/>
    <cellStyle name="style1523240466204" xfId="2400"/>
    <cellStyle name="style1523240466329" xfId="2401"/>
    <cellStyle name="style1523240466438" xfId="2402"/>
    <cellStyle name="style1523240466563" xfId="2403"/>
    <cellStyle name="style1523240466797" xfId="2404"/>
    <cellStyle name="style1523240467187" xfId="2405"/>
    <cellStyle name="style1523240467296" xfId="2406"/>
    <cellStyle name="style1523240467421" xfId="2407"/>
    <cellStyle name="style1523240467545" xfId="2408"/>
    <cellStyle name="style1523240468325" xfId="2409"/>
    <cellStyle name="style1535936976648" xfId="2410"/>
    <cellStyle name="style1535936976741" xfId="2411"/>
    <cellStyle name="style1535936976819" xfId="2412"/>
    <cellStyle name="style1535936976897" xfId="2413"/>
    <cellStyle name="style1535936976960" xfId="2414"/>
    <cellStyle name="style1535936977038" xfId="2415"/>
    <cellStyle name="style1535936977100" xfId="2416"/>
    <cellStyle name="style1535936977162" xfId="2417"/>
    <cellStyle name="style1535936977225" xfId="2418"/>
    <cellStyle name="style1535936977287" xfId="2419"/>
    <cellStyle name="style1535936977350" xfId="2420"/>
    <cellStyle name="style1535936977428" xfId="2421"/>
    <cellStyle name="style1535936977490" xfId="2422"/>
    <cellStyle name="style1535936977568" xfId="2423"/>
    <cellStyle name="style1535936977630" xfId="2424"/>
    <cellStyle name="style1535936977693" xfId="2425"/>
    <cellStyle name="style1535936977755" xfId="2426"/>
    <cellStyle name="style1535936977833" xfId="2427"/>
    <cellStyle name="style1535936977880" xfId="2428"/>
    <cellStyle name="style1535936977958" xfId="2429"/>
    <cellStyle name="style1535936978036" xfId="2430"/>
    <cellStyle name="style1535936978098" xfId="2431"/>
    <cellStyle name="style1535936978176" xfId="2432"/>
    <cellStyle name="style1535936978239" xfId="2433"/>
    <cellStyle name="style1535936978286" xfId="2434"/>
    <cellStyle name="style1535936978348" xfId="2435"/>
    <cellStyle name="style1535936978410" xfId="2436"/>
    <cellStyle name="style1535936978473" xfId="2437"/>
    <cellStyle name="style1535936978535" xfId="2438"/>
    <cellStyle name="style1535936978598" xfId="2439"/>
    <cellStyle name="style1535936978660" xfId="2440"/>
    <cellStyle name="style1535936978722" xfId="2441"/>
    <cellStyle name="style1535936978785" xfId="2442"/>
    <cellStyle name="style1535936979159" xfId="2443"/>
    <cellStyle name="style1535936979237" xfId="2444"/>
    <cellStyle name="style1535936979300" xfId="2445"/>
    <cellStyle name="style1535936979378" xfId="2446"/>
    <cellStyle name="style1535936980048" xfId="2447"/>
    <cellStyle name="style1535936982030" xfId="2448"/>
    <cellStyle name="style1535936982092" xfId="2449"/>
    <cellStyle name="style1535936982154" xfId="2450"/>
    <cellStyle name="style1535936982201" xfId="2451"/>
    <cellStyle name="style1535936982279" xfId="2452"/>
    <cellStyle name="style1535936982342" xfId="2453"/>
    <cellStyle name="style1535936982404" xfId="2454"/>
    <cellStyle name="style1535936982466" xfId="2455"/>
    <cellStyle name="style1535936982529" xfId="2456"/>
    <cellStyle name="style1550119671203" xfId="2457"/>
    <cellStyle name="style1550119671303" xfId="2458"/>
    <cellStyle name="style1550119671393" xfId="2459"/>
    <cellStyle name="style1550119671463" xfId="2460"/>
    <cellStyle name="style1550119671533" xfId="2461"/>
    <cellStyle name="style1550119671603" xfId="2462"/>
    <cellStyle name="style1550119671673" xfId="2463"/>
    <cellStyle name="style1550119671733" xfId="2464"/>
    <cellStyle name="style1550119671803" xfId="2465"/>
    <cellStyle name="style1550119671863" xfId="2466"/>
    <cellStyle name="style1550119671923" xfId="2467"/>
    <cellStyle name="style1550119671993" xfId="2468"/>
    <cellStyle name="style1550119672053" xfId="2469"/>
    <cellStyle name="style1550119672133" xfId="2470"/>
    <cellStyle name="style1550119672203" xfId="2471"/>
    <cellStyle name="style1550119672263" xfId="2472"/>
    <cellStyle name="style1550119672323" xfId="2473"/>
    <cellStyle name="style1550119672393" xfId="2474"/>
    <cellStyle name="style1550119672453" xfId="2475"/>
    <cellStyle name="style1550119672533" xfId="2476"/>
    <cellStyle name="style1550119672603" xfId="2477"/>
    <cellStyle name="style1550119672663" xfId="2478"/>
    <cellStyle name="style1550119672733" xfId="2479"/>
    <cellStyle name="style1550119672803" xfId="2480"/>
    <cellStyle name="style1550119672863" xfId="2481"/>
    <cellStyle name="style1550119672923" xfId="2482"/>
    <cellStyle name="style1550119672983" xfId="2483"/>
    <cellStyle name="style1550119673043" xfId="2484"/>
    <cellStyle name="style1550119673113" xfId="2485"/>
    <cellStyle name="style1550119673163" xfId="2486"/>
    <cellStyle name="style1550119673223" xfId="2487"/>
    <cellStyle name="style1550119673293" xfId="2488"/>
    <cellStyle name="style1550119673353" xfId="2489"/>
    <cellStyle name="style1550119673763" xfId="2490"/>
    <cellStyle name="style1550119673823" xfId="2491"/>
    <cellStyle name="style1550119673883" xfId="2492"/>
    <cellStyle name="style1550119673983" xfId="2493"/>
    <cellStyle name="style1550119674703" xfId="2494"/>
    <cellStyle name="style1550119676843" xfId="2495"/>
    <cellStyle name="style1550119676903" xfId="2496"/>
    <cellStyle name="style1550119676963" xfId="2497"/>
    <cellStyle name="style1550119677023" xfId="2498"/>
    <cellStyle name="style1550119677103" xfId="2499"/>
    <cellStyle name="style1550119677163" xfId="2500"/>
    <cellStyle name="style1550119677223" xfId="2501"/>
    <cellStyle name="style1550119677293" xfId="2502"/>
    <cellStyle name="style1550119677353" xfId="2503"/>
  </cellStyles>
  <dxfs count="20">
    <dxf>
      <font>
        <color rgb="FF00B050"/>
      </font>
      <numFmt numFmtId="171" formatCode="\*0.0%"/>
    </dxf>
    <dxf>
      <font>
        <color rgb="FFFF0000"/>
      </font>
      <numFmt numFmtId="172" formatCode="\*\*0.0%"/>
    </dxf>
    <dxf>
      <font>
        <color rgb="FF00B050"/>
      </font>
      <numFmt numFmtId="173" formatCode="\*0.0"/>
    </dxf>
    <dxf>
      <font>
        <color rgb="FFFF0000"/>
      </font>
      <numFmt numFmtId="174" formatCode="\*\*0.0"/>
    </dxf>
    <dxf>
      <font>
        <color rgb="FF00B050"/>
      </font>
      <numFmt numFmtId="171" formatCode="\*0.0%"/>
    </dxf>
    <dxf>
      <font>
        <color rgb="FFFF0000"/>
      </font>
      <numFmt numFmtId="172" formatCode="\*\*0.0%"/>
    </dxf>
    <dxf>
      <font>
        <color rgb="FF00B050"/>
      </font>
      <numFmt numFmtId="173" formatCode="\*0.0"/>
    </dxf>
    <dxf>
      <font>
        <color rgb="FFFF0000"/>
      </font>
      <numFmt numFmtId="174" formatCode="\*\*0.0"/>
    </dxf>
    <dxf>
      <font>
        <color rgb="FF00B050"/>
      </font>
      <numFmt numFmtId="171" formatCode="\*0.0%"/>
    </dxf>
    <dxf>
      <font>
        <color rgb="FFFF0000"/>
      </font>
      <numFmt numFmtId="172" formatCode="\*\*0.0%"/>
    </dxf>
    <dxf>
      <font>
        <color rgb="FF00B050"/>
      </font>
      <numFmt numFmtId="173" formatCode="\*0.0"/>
    </dxf>
    <dxf>
      <font>
        <color rgb="FFFF0000"/>
      </font>
      <numFmt numFmtId="174" formatCode="\*\*0.0"/>
    </dxf>
    <dxf>
      <font>
        <color rgb="FF00B050"/>
      </font>
      <numFmt numFmtId="171" formatCode="\*0.0%"/>
    </dxf>
    <dxf>
      <font>
        <color rgb="FFFF0000"/>
      </font>
      <numFmt numFmtId="172" formatCode="\*\*0.0%"/>
    </dxf>
    <dxf>
      <font>
        <color rgb="FF00B050"/>
      </font>
      <numFmt numFmtId="173" formatCode="\*0.0"/>
    </dxf>
    <dxf>
      <font>
        <color rgb="FFFF0000"/>
      </font>
      <numFmt numFmtId="174" formatCode="\*\*0.0"/>
    </dxf>
    <dxf>
      <font>
        <color rgb="FF00B050"/>
      </font>
      <numFmt numFmtId="171" formatCode="\*0.0%"/>
    </dxf>
    <dxf>
      <font>
        <color rgb="FFFF0000"/>
      </font>
      <numFmt numFmtId="172" formatCode="\*\*0.0%"/>
    </dxf>
    <dxf>
      <font>
        <color rgb="FF00B050"/>
      </font>
      <numFmt numFmtId="173" formatCode="\*0.0"/>
    </dxf>
    <dxf>
      <font>
        <color rgb="FFFF0000"/>
      </font>
      <numFmt numFmtId="174"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121900</xdr:colOff>
      <xdr:row>6</xdr:row>
      <xdr:rowOff>127500</xdr:rowOff>
    </xdr:to>
    <xdr:pic>
      <xdr:nvPicPr>
        <xdr:cNvPr id="6" name="Pictur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0"/>
          <a:ext cx="2700000" cy="1080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2700000</xdr:colOff>
      <xdr:row>6</xdr:row>
      <xdr:rowOff>127500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0"/>
          <a:ext cx="2700000" cy="108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518775</xdr:colOff>
      <xdr:row>6</xdr:row>
      <xdr:rowOff>127500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0"/>
          <a:ext cx="2700000" cy="108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518775</xdr:colOff>
      <xdr:row>6</xdr:row>
      <xdr:rowOff>127500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0"/>
          <a:ext cx="2700000" cy="108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518775</xdr:colOff>
      <xdr:row>6</xdr:row>
      <xdr:rowOff>127500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0"/>
          <a:ext cx="2700000" cy="1080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518775</xdr:colOff>
      <xdr:row>6</xdr:row>
      <xdr:rowOff>127500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0"/>
          <a:ext cx="2700000" cy="1080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518775</xdr:colOff>
      <xdr:row>6</xdr:row>
      <xdr:rowOff>127500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0"/>
          <a:ext cx="2700000" cy="1080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2700000</xdr:colOff>
      <xdr:row>6</xdr:row>
      <xdr:rowOff>127500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0"/>
          <a:ext cx="2700000" cy="1080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2700000</xdr:colOff>
      <xdr:row>6</xdr:row>
      <xdr:rowOff>127500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0"/>
          <a:ext cx="2700000" cy="1080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3</xdr:col>
      <xdr:colOff>80625</xdr:colOff>
      <xdr:row>6</xdr:row>
      <xdr:rowOff>127500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0"/>
          <a:ext cx="2700000" cy="1080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C27"/>
  <sheetViews>
    <sheetView tabSelected="1" zoomScaleNormal="100" workbookViewId="0">
      <pane ySplit="12" topLeftCell="A13" activePane="bottomLeft" state="frozen"/>
      <selection activeCell="J84" sqref="J84"/>
      <selection pane="bottomLeft"/>
    </sheetView>
  </sheetViews>
  <sheetFormatPr defaultColWidth="8.81640625" defaultRowHeight="14.5" x14ac:dyDescent="0.35"/>
  <cols>
    <col min="1" max="1" width="26.1796875" style="1" customWidth="1"/>
    <col min="2" max="2" width="12.453125" style="1" bestFit="1" customWidth="1"/>
    <col min="3" max="3" width="81" style="1" customWidth="1"/>
    <col min="4" max="16384" width="8.81640625" style="2"/>
  </cols>
  <sheetData>
    <row r="8" spans="1:3" x14ac:dyDescent="0.35">
      <c r="A8" s="9" t="s">
        <v>267</v>
      </c>
    </row>
    <row r="9" spans="1:3" x14ac:dyDescent="0.35">
      <c r="A9" s="1" t="s">
        <v>0</v>
      </c>
      <c r="C9" s="42" t="s">
        <v>268</v>
      </c>
    </row>
    <row r="10" spans="1:3" x14ac:dyDescent="0.35">
      <c r="A10" s="5" t="s">
        <v>40</v>
      </c>
      <c r="B10" s="5"/>
      <c r="C10" s="6" t="s">
        <v>35</v>
      </c>
    </row>
    <row r="12" spans="1:3" x14ac:dyDescent="0.35">
      <c r="B12" s="1" t="s">
        <v>37</v>
      </c>
      <c r="C12" s="1" t="s">
        <v>38</v>
      </c>
    </row>
    <row r="13" spans="1:3" x14ac:dyDescent="0.35">
      <c r="A13" s="1" t="s">
        <v>36</v>
      </c>
    </row>
    <row r="14" spans="1:3" x14ac:dyDescent="0.35">
      <c r="B14" s="1">
        <v>1</v>
      </c>
      <c r="C14" s="1" t="s">
        <v>39</v>
      </c>
    </row>
    <row r="15" spans="1:3" x14ac:dyDescent="0.35">
      <c r="B15" s="1">
        <v>2</v>
      </c>
      <c r="C15" s="1" t="s">
        <v>41</v>
      </c>
    </row>
    <row r="16" spans="1:3" x14ac:dyDescent="0.35">
      <c r="B16" s="1">
        <v>3</v>
      </c>
      <c r="C16" s="1" t="s">
        <v>48</v>
      </c>
    </row>
    <row r="17" spans="1:3" x14ac:dyDescent="0.35">
      <c r="B17" s="1">
        <v>4</v>
      </c>
      <c r="C17" s="1" t="s">
        <v>44</v>
      </c>
    </row>
    <row r="18" spans="1:3" x14ac:dyDescent="0.35">
      <c r="B18" s="1">
        <v>5</v>
      </c>
      <c r="C18" s="1" t="s">
        <v>265</v>
      </c>
    </row>
    <row r="19" spans="1:3" x14ac:dyDescent="0.35">
      <c r="A19" s="1" t="s">
        <v>269</v>
      </c>
    </row>
    <row r="20" spans="1:3" x14ac:dyDescent="0.35">
      <c r="B20" s="1">
        <v>6</v>
      </c>
      <c r="C20" s="3" t="s">
        <v>270</v>
      </c>
    </row>
    <row r="21" spans="1:3" x14ac:dyDescent="0.35">
      <c r="B21" s="1">
        <v>7</v>
      </c>
      <c r="C21" s="3" t="s">
        <v>271</v>
      </c>
    </row>
    <row r="22" spans="1:3" x14ac:dyDescent="0.35">
      <c r="A22" s="1" t="s">
        <v>42</v>
      </c>
    </row>
    <row r="23" spans="1:3" x14ac:dyDescent="0.35">
      <c r="B23" s="1">
        <v>8</v>
      </c>
      <c r="C23" s="1" t="s">
        <v>18</v>
      </c>
    </row>
    <row r="24" spans="1:3" x14ac:dyDescent="0.35">
      <c r="A24" s="2" t="s">
        <v>264</v>
      </c>
      <c r="B24" s="2"/>
      <c r="C24" s="2"/>
    </row>
    <row r="25" spans="1:3" x14ac:dyDescent="0.35">
      <c r="A25" s="5"/>
      <c r="B25" s="5">
        <v>9</v>
      </c>
      <c r="C25" s="5" t="s">
        <v>264</v>
      </c>
    </row>
    <row r="26" spans="1:3" x14ac:dyDescent="0.35">
      <c r="A26" s="2"/>
      <c r="B26" s="2"/>
      <c r="C26" s="2"/>
    </row>
    <row r="27" spans="1:3" x14ac:dyDescent="0.35">
      <c r="A27" s="2"/>
      <c r="B27" s="2"/>
      <c r="C27" s="2"/>
    </row>
  </sheetData>
  <pageMargins left="0.70866141732283472" right="0.70866141732283472" top="0.74803149606299213" bottom="0.74803149606299213" header="0.31496062992125984" footer="0.31496062992125984"/>
  <pageSetup paperSize="9" scale="53" orientation="portrait" r:id="rId1"/>
  <headerFooter>
    <oddFooter>Page &amp;P of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8:B92"/>
  <sheetViews>
    <sheetView showGridLines="0" zoomScaleNormal="100" zoomScaleSheetLayoutView="100" workbookViewId="0"/>
  </sheetViews>
  <sheetFormatPr defaultColWidth="8.81640625" defaultRowHeight="14.5" x14ac:dyDescent="0.35"/>
  <cols>
    <col min="1" max="1" width="124.1796875" style="1" customWidth="1"/>
    <col min="2" max="16384" width="8.81640625" style="1"/>
  </cols>
  <sheetData>
    <row r="8" spans="1:2" x14ac:dyDescent="0.35">
      <c r="A8" s="9" t="str">
        <f>Index!$A$8</f>
        <v>AusPlay survey results January 2018 - December 2018</v>
      </c>
    </row>
    <row r="9" spans="1:2" x14ac:dyDescent="0.35">
      <c r="A9" s="7" t="str">
        <f>"Released at:   "&amp;Index!C9</f>
        <v>Released at:   30 April 2019</v>
      </c>
    </row>
    <row r="10" spans="1:2" x14ac:dyDescent="0.35">
      <c r="A10" s="1" t="str">
        <f>"Table number:    "&amp;Index!B25</f>
        <v>Table number:    9</v>
      </c>
      <c r="B10" s="33"/>
    </row>
    <row r="11" spans="1:2" s="2" customFormat="1" x14ac:dyDescent="0.35">
      <c r="A11" s="2" t="s">
        <v>210</v>
      </c>
      <c r="B11" s="4"/>
    </row>
    <row r="12" spans="1:2" s="2" customFormat="1" ht="15" thickBot="1" x14ac:dyDescent="0.4">
      <c r="B12" s="4"/>
    </row>
    <row r="13" spans="1:2" ht="29" x14ac:dyDescent="0.35">
      <c r="A13" s="34" t="s">
        <v>211</v>
      </c>
    </row>
    <row r="14" spans="1:2" x14ac:dyDescent="0.35">
      <c r="A14" s="35"/>
    </row>
    <row r="15" spans="1:2" x14ac:dyDescent="0.35">
      <c r="A15" s="36" t="s">
        <v>184</v>
      </c>
    </row>
    <row r="16" spans="1:2" ht="43.5" x14ac:dyDescent="0.35">
      <c r="A16" s="37" t="s">
        <v>212</v>
      </c>
    </row>
    <row r="17" spans="1:1" x14ac:dyDescent="0.35">
      <c r="A17" s="35"/>
    </row>
    <row r="18" spans="1:1" x14ac:dyDescent="0.35">
      <c r="A18" s="36" t="s">
        <v>213</v>
      </c>
    </row>
    <row r="19" spans="1:1" ht="43.5" x14ac:dyDescent="0.35">
      <c r="A19" s="37" t="s">
        <v>214</v>
      </c>
    </row>
    <row r="20" spans="1:1" x14ac:dyDescent="0.35">
      <c r="A20" s="35"/>
    </row>
    <row r="21" spans="1:1" x14ac:dyDescent="0.35">
      <c r="A21" s="36" t="s">
        <v>215</v>
      </c>
    </row>
    <row r="22" spans="1:1" ht="58" x14ac:dyDescent="0.35">
      <c r="A22" s="37" t="s">
        <v>216</v>
      </c>
    </row>
    <row r="23" spans="1:1" x14ac:dyDescent="0.35">
      <c r="A23" s="35"/>
    </row>
    <row r="24" spans="1:1" x14ac:dyDescent="0.35">
      <c r="A24" s="36" t="s">
        <v>217</v>
      </c>
    </row>
    <row r="25" spans="1:1" ht="43.5" x14ac:dyDescent="0.35">
      <c r="A25" s="37" t="s">
        <v>218</v>
      </c>
    </row>
    <row r="26" spans="1:1" x14ac:dyDescent="0.35">
      <c r="A26" s="35"/>
    </row>
    <row r="27" spans="1:1" x14ac:dyDescent="0.35">
      <c r="A27" s="36" t="s">
        <v>219</v>
      </c>
    </row>
    <row r="28" spans="1:1" ht="43.5" x14ac:dyDescent="0.35">
      <c r="A28" s="37" t="s">
        <v>220</v>
      </c>
    </row>
    <row r="29" spans="1:1" x14ac:dyDescent="0.35">
      <c r="A29" s="38"/>
    </row>
    <row r="30" spans="1:1" x14ac:dyDescent="0.35">
      <c r="A30" s="36" t="s">
        <v>221</v>
      </c>
    </row>
    <row r="31" spans="1:1" ht="43.5" x14ac:dyDescent="0.35">
      <c r="A31" s="37" t="s">
        <v>222</v>
      </c>
    </row>
    <row r="32" spans="1:1" ht="43.5" x14ac:dyDescent="0.35">
      <c r="A32" s="37" t="s">
        <v>223</v>
      </c>
    </row>
    <row r="33" spans="1:1" ht="43.5" x14ac:dyDescent="0.35">
      <c r="A33" s="37" t="s">
        <v>224</v>
      </c>
    </row>
    <row r="34" spans="1:1" ht="29" x14ac:dyDescent="0.35">
      <c r="A34" s="37" t="s">
        <v>225</v>
      </c>
    </row>
    <row r="35" spans="1:1" x14ac:dyDescent="0.35">
      <c r="A35" s="35"/>
    </row>
    <row r="36" spans="1:1" x14ac:dyDescent="0.35">
      <c r="A36" s="36" t="s">
        <v>226</v>
      </c>
    </row>
    <row r="37" spans="1:1" ht="43.5" x14ac:dyDescent="0.35">
      <c r="A37" s="37" t="s">
        <v>227</v>
      </c>
    </row>
    <row r="38" spans="1:1" ht="58" x14ac:dyDescent="0.35">
      <c r="A38" s="37" t="s">
        <v>228</v>
      </c>
    </row>
    <row r="39" spans="1:1" x14ac:dyDescent="0.35">
      <c r="A39" s="35"/>
    </row>
    <row r="40" spans="1:1" x14ac:dyDescent="0.35">
      <c r="A40" s="36" t="s">
        <v>229</v>
      </c>
    </row>
    <row r="41" spans="1:1" ht="29" x14ac:dyDescent="0.35">
      <c r="A41" s="37" t="s">
        <v>230</v>
      </c>
    </row>
    <row r="42" spans="1:1" x14ac:dyDescent="0.35">
      <c r="A42" s="35"/>
    </row>
    <row r="43" spans="1:1" x14ac:dyDescent="0.35">
      <c r="A43" s="36" t="s">
        <v>231</v>
      </c>
    </row>
    <row r="44" spans="1:1" ht="29" x14ac:dyDescent="0.35">
      <c r="A44" s="37" t="s">
        <v>232</v>
      </c>
    </row>
    <row r="45" spans="1:1" x14ac:dyDescent="0.35">
      <c r="A45" s="35"/>
    </row>
    <row r="46" spans="1:1" x14ac:dyDescent="0.35">
      <c r="A46" s="36" t="s">
        <v>233</v>
      </c>
    </row>
    <row r="47" spans="1:1" ht="29" x14ac:dyDescent="0.35">
      <c r="A47" s="37" t="s">
        <v>234</v>
      </c>
    </row>
    <row r="48" spans="1:1" x14ac:dyDescent="0.35">
      <c r="A48" s="35"/>
    </row>
    <row r="49" spans="1:1" x14ac:dyDescent="0.35">
      <c r="A49" s="36" t="s">
        <v>235</v>
      </c>
    </row>
    <row r="50" spans="1:1" ht="29" x14ac:dyDescent="0.35">
      <c r="A50" s="37" t="s">
        <v>236</v>
      </c>
    </row>
    <row r="51" spans="1:1" x14ac:dyDescent="0.35">
      <c r="A51" s="35"/>
    </row>
    <row r="52" spans="1:1" x14ac:dyDescent="0.35">
      <c r="A52" s="36" t="s">
        <v>237</v>
      </c>
    </row>
    <row r="53" spans="1:1" ht="87" x14ac:dyDescent="0.35">
      <c r="A53" s="37" t="s">
        <v>238</v>
      </c>
    </row>
    <row r="54" spans="1:1" x14ac:dyDescent="0.35">
      <c r="A54" s="35"/>
    </row>
    <row r="55" spans="1:1" x14ac:dyDescent="0.35">
      <c r="A55" s="36" t="s">
        <v>239</v>
      </c>
    </row>
    <row r="56" spans="1:1" ht="58" x14ac:dyDescent="0.35">
      <c r="A56" s="37" t="s">
        <v>240</v>
      </c>
    </row>
    <row r="57" spans="1:1" x14ac:dyDescent="0.35">
      <c r="A57" s="37"/>
    </row>
    <row r="58" spans="1:1" x14ac:dyDescent="0.35">
      <c r="A58" s="36" t="s">
        <v>49</v>
      </c>
    </row>
    <row r="59" spans="1:1" x14ac:dyDescent="0.35">
      <c r="A59" s="37" t="s">
        <v>241</v>
      </c>
    </row>
    <row r="60" spans="1:1" x14ac:dyDescent="0.35">
      <c r="A60" s="35"/>
    </row>
    <row r="61" spans="1:1" x14ac:dyDescent="0.35">
      <c r="A61" s="36" t="s">
        <v>242</v>
      </c>
    </row>
    <row r="62" spans="1:1" ht="58" x14ac:dyDescent="0.35">
      <c r="A62" s="37" t="s">
        <v>243</v>
      </c>
    </row>
    <row r="63" spans="1:1" x14ac:dyDescent="0.35">
      <c r="A63" s="35"/>
    </row>
    <row r="64" spans="1:1" x14ac:dyDescent="0.35">
      <c r="A64" s="36" t="s">
        <v>244</v>
      </c>
    </row>
    <row r="65" spans="1:1" ht="58" x14ac:dyDescent="0.35">
      <c r="A65" s="37" t="s">
        <v>245</v>
      </c>
    </row>
    <row r="66" spans="1:1" x14ac:dyDescent="0.35">
      <c r="A66" s="35"/>
    </row>
    <row r="67" spans="1:1" x14ac:dyDescent="0.35">
      <c r="A67" s="36" t="s">
        <v>246</v>
      </c>
    </row>
    <row r="68" spans="1:1" ht="72.5" x14ac:dyDescent="0.35">
      <c r="A68" s="37" t="s">
        <v>247</v>
      </c>
    </row>
    <row r="69" spans="1:1" x14ac:dyDescent="0.35">
      <c r="A69" s="35"/>
    </row>
    <row r="70" spans="1:1" x14ac:dyDescent="0.35">
      <c r="A70" s="36" t="s">
        <v>248</v>
      </c>
    </row>
    <row r="71" spans="1:1" ht="29" x14ac:dyDescent="0.35">
      <c r="A71" s="37" t="s">
        <v>249</v>
      </c>
    </row>
    <row r="72" spans="1:1" x14ac:dyDescent="0.35">
      <c r="A72" s="35"/>
    </row>
    <row r="73" spans="1:1" x14ac:dyDescent="0.35">
      <c r="A73" s="36" t="s">
        <v>250</v>
      </c>
    </row>
    <row r="74" spans="1:1" ht="43.5" x14ac:dyDescent="0.35">
      <c r="A74" s="37" t="s">
        <v>251</v>
      </c>
    </row>
    <row r="75" spans="1:1" ht="43.5" x14ac:dyDescent="0.35">
      <c r="A75" s="37" t="s">
        <v>252</v>
      </c>
    </row>
    <row r="76" spans="1:1" ht="29" x14ac:dyDescent="0.35">
      <c r="A76" s="37" t="s">
        <v>253</v>
      </c>
    </row>
    <row r="77" spans="1:1" x14ac:dyDescent="0.35">
      <c r="A77" s="35"/>
    </row>
    <row r="78" spans="1:1" x14ac:dyDescent="0.35">
      <c r="A78" s="36" t="s">
        <v>254</v>
      </c>
    </row>
    <row r="79" spans="1:1" ht="72.5" x14ac:dyDescent="0.35">
      <c r="A79" s="37" t="s">
        <v>255</v>
      </c>
    </row>
    <row r="80" spans="1:1" x14ac:dyDescent="0.35">
      <c r="A80" s="35"/>
    </row>
    <row r="81" spans="1:1" x14ac:dyDescent="0.35">
      <c r="A81" s="36" t="s">
        <v>28</v>
      </c>
    </row>
    <row r="82" spans="1:1" x14ac:dyDescent="0.35">
      <c r="A82" s="37" t="s">
        <v>256</v>
      </c>
    </row>
    <row r="83" spans="1:1" x14ac:dyDescent="0.35">
      <c r="A83" s="37" t="s">
        <v>257</v>
      </c>
    </row>
    <row r="84" spans="1:1" x14ac:dyDescent="0.35">
      <c r="A84" s="35"/>
    </row>
    <row r="85" spans="1:1" x14ac:dyDescent="0.35">
      <c r="A85" s="36" t="s">
        <v>258</v>
      </c>
    </row>
    <row r="86" spans="1:1" ht="29" x14ac:dyDescent="0.35">
      <c r="A86" s="37" t="s">
        <v>259</v>
      </c>
    </row>
    <row r="87" spans="1:1" ht="43.5" x14ac:dyDescent="0.35">
      <c r="A87" s="39" t="s">
        <v>260</v>
      </c>
    </row>
    <row r="88" spans="1:1" x14ac:dyDescent="0.35">
      <c r="A88" s="40"/>
    </row>
    <row r="89" spans="1:1" x14ac:dyDescent="0.35">
      <c r="A89" s="36" t="s">
        <v>261</v>
      </c>
    </row>
    <row r="90" spans="1:1" ht="29" x14ac:dyDescent="0.35">
      <c r="A90" s="37" t="s">
        <v>262</v>
      </c>
    </row>
    <row r="91" spans="1:1" ht="29" x14ac:dyDescent="0.35">
      <c r="A91" s="39" t="s">
        <v>263</v>
      </c>
    </row>
    <row r="92" spans="1:1" ht="15" thickBot="1" x14ac:dyDescent="0.4">
      <c r="A92" s="41"/>
    </row>
  </sheetData>
  <pageMargins left="0.70866141732283472" right="0.70866141732283472" top="0.74803149606299213" bottom="0.74803149606299213" header="0.31496062992125984" footer="0.31496062992125984"/>
  <pageSetup paperSize="9" scale="70" fitToHeight="0" orientation="portrait" r:id="rId1"/>
  <rowBreaks count="2" manualBreakCount="2">
    <brk id="35" man="1"/>
    <brk id="6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K286"/>
  <sheetViews>
    <sheetView zoomScaleNormal="100" zoomScaleSheetLayoutView="40" workbookViewId="0">
      <pane xSplit="1" ySplit="14" topLeftCell="B15" activePane="bottomRight" state="frozen"/>
      <selection pane="topRight" activeCell="B1" sqref="B1"/>
      <selection pane="bottomLeft" activeCell="A15" sqref="A15"/>
      <selection pane="bottomRight"/>
    </sheetView>
  </sheetViews>
  <sheetFormatPr defaultColWidth="8.81640625" defaultRowHeight="14.5" x14ac:dyDescent="0.35"/>
  <cols>
    <col min="1" max="1" width="32.7265625" style="1" customWidth="1"/>
    <col min="2" max="11" width="12.7265625" style="1" customWidth="1"/>
    <col min="12" max="16384" width="8.81640625" style="2"/>
  </cols>
  <sheetData>
    <row r="8" spans="1:11" x14ac:dyDescent="0.35">
      <c r="A8" s="9" t="str">
        <f>Index!$A$8</f>
        <v>AusPlay survey results January 2018 - December 2018</v>
      </c>
    </row>
    <row r="9" spans="1:11" x14ac:dyDescent="0.35">
      <c r="A9" s="1" t="s">
        <v>0</v>
      </c>
      <c r="B9" s="9" t="str">
        <f>Index!$C$9</f>
        <v>30 April 2019</v>
      </c>
    </row>
    <row r="10" spans="1:11" x14ac:dyDescent="0.35">
      <c r="A10" s="1" t="s">
        <v>43</v>
      </c>
      <c r="B10" s="23">
        <f>Index!B14</f>
        <v>1</v>
      </c>
    </row>
    <row r="11" spans="1:11" x14ac:dyDescent="0.35">
      <c r="A11" s="2" t="s">
        <v>40</v>
      </c>
      <c r="B11" s="4" t="str">
        <f>Index!C14</f>
        <v>Participation by activity (adults)</v>
      </c>
      <c r="C11" s="2"/>
      <c r="D11" s="2"/>
      <c r="E11" s="2"/>
      <c r="F11" s="2"/>
      <c r="G11" s="2"/>
      <c r="H11" s="2"/>
      <c r="I11" s="2"/>
      <c r="J11" s="2"/>
      <c r="K11" s="2"/>
    </row>
    <row r="12" spans="1:11" x14ac:dyDescent="0.35">
      <c r="A12" s="5" t="s">
        <v>45</v>
      </c>
      <c r="B12" s="6" t="s">
        <v>46</v>
      </c>
      <c r="C12" s="5"/>
      <c r="D12" s="5"/>
      <c r="E12" s="5"/>
      <c r="F12" s="5"/>
      <c r="G12" s="5"/>
      <c r="H12" s="5"/>
      <c r="I12" s="5"/>
      <c r="J12" s="5"/>
      <c r="K12" s="5"/>
    </row>
    <row r="13" spans="1:11" x14ac:dyDescent="0.35">
      <c r="B13" s="1" t="s">
        <v>1</v>
      </c>
      <c r="D13" s="15"/>
      <c r="J13" s="1" t="s">
        <v>25</v>
      </c>
      <c r="K13" s="1" t="s">
        <v>26</v>
      </c>
    </row>
    <row r="14" spans="1:11" s="24" customFormat="1" x14ac:dyDescent="0.35">
      <c r="A14" s="16"/>
      <c r="B14" s="16" t="s">
        <v>1</v>
      </c>
      <c r="C14" s="17" t="s">
        <v>14</v>
      </c>
      <c r="D14" s="17" t="s">
        <v>5</v>
      </c>
      <c r="E14" s="17" t="s">
        <v>6</v>
      </c>
      <c r="F14" s="17" t="s">
        <v>7</v>
      </c>
      <c r="G14" s="17" t="s">
        <v>8</v>
      </c>
      <c r="H14" s="17" t="s">
        <v>9</v>
      </c>
      <c r="I14" s="17" t="s">
        <v>10</v>
      </c>
      <c r="J14" s="17" t="s">
        <v>1</v>
      </c>
      <c r="K14" s="17" t="s">
        <v>1</v>
      </c>
    </row>
    <row r="15" spans="1:11" x14ac:dyDescent="0.35">
      <c r="A15" s="12"/>
      <c r="B15" s="12" t="s">
        <v>11</v>
      </c>
      <c r="C15" s="12"/>
      <c r="D15" s="12"/>
      <c r="E15" s="12"/>
      <c r="F15" s="12"/>
      <c r="G15" s="12"/>
      <c r="H15" s="12"/>
      <c r="I15" s="12"/>
      <c r="J15" s="12"/>
      <c r="K15" s="12"/>
    </row>
    <row r="16" spans="1:11" x14ac:dyDescent="0.35">
      <c r="A16" s="1" t="s">
        <v>50</v>
      </c>
      <c r="B16" s="43">
        <v>1.6</v>
      </c>
      <c r="C16" s="43">
        <v>0</v>
      </c>
      <c r="D16" s="43">
        <v>1.6</v>
      </c>
      <c r="E16" s="43">
        <v>0</v>
      </c>
      <c r="F16" s="43">
        <v>0</v>
      </c>
      <c r="G16" s="43">
        <v>0</v>
      </c>
      <c r="H16" s="43">
        <v>0</v>
      </c>
      <c r="I16" s="43">
        <v>0</v>
      </c>
      <c r="J16" s="43">
        <v>1.6</v>
      </c>
      <c r="K16" s="43">
        <v>0</v>
      </c>
    </row>
    <row r="17" spans="1:11" x14ac:dyDescent="0.35">
      <c r="A17" s="1" t="s">
        <v>51</v>
      </c>
      <c r="B17" s="43">
        <v>10.8</v>
      </c>
      <c r="C17" s="43">
        <v>2</v>
      </c>
      <c r="D17" s="43">
        <v>0</v>
      </c>
      <c r="E17" s="43">
        <v>0</v>
      </c>
      <c r="F17" s="43">
        <v>1</v>
      </c>
      <c r="G17" s="43">
        <v>1.8</v>
      </c>
      <c r="H17" s="43">
        <v>3</v>
      </c>
      <c r="I17" s="43">
        <v>3</v>
      </c>
      <c r="J17" s="43">
        <v>7.5</v>
      </c>
      <c r="K17" s="43">
        <v>3.3</v>
      </c>
    </row>
    <row r="18" spans="1:11" x14ac:dyDescent="0.35">
      <c r="A18" s="1" t="s">
        <v>52</v>
      </c>
      <c r="B18" s="43">
        <v>27.1</v>
      </c>
      <c r="C18" s="43">
        <v>1.3</v>
      </c>
      <c r="D18" s="43">
        <v>3.2</v>
      </c>
      <c r="E18" s="43">
        <v>10</v>
      </c>
      <c r="F18" s="43">
        <v>1.9</v>
      </c>
      <c r="G18" s="43">
        <v>0.2</v>
      </c>
      <c r="H18" s="43">
        <v>6.7</v>
      </c>
      <c r="I18" s="43">
        <v>3.7</v>
      </c>
      <c r="J18" s="43">
        <v>14.8</v>
      </c>
      <c r="K18" s="43">
        <v>12.4</v>
      </c>
    </row>
    <row r="19" spans="1:11" x14ac:dyDescent="0.35">
      <c r="A19" s="1" t="s">
        <v>266</v>
      </c>
      <c r="B19" s="43">
        <v>3086</v>
      </c>
      <c r="C19" s="43">
        <v>177.8</v>
      </c>
      <c r="D19" s="43">
        <v>450.2</v>
      </c>
      <c r="E19" s="43">
        <v>844</v>
      </c>
      <c r="F19" s="43">
        <v>752.4</v>
      </c>
      <c r="G19" s="43">
        <v>552.29999999999995</v>
      </c>
      <c r="H19" s="43">
        <v>210.5</v>
      </c>
      <c r="I19" s="43">
        <v>98.8</v>
      </c>
      <c r="J19" s="43">
        <v>1726.1</v>
      </c>
      <c r="K19" s="43">
        <v>1359.9</v>
      </c>
    </row>
    <row r="20" spans="1:11" x14ac:dyDescent="0.35">
      <c r="A20" s="1" t="s">
        <v>53</v>
      </c>
      <c r="B20" s="43">
        <v>584.9</v>
      </c>
      <c r="C20" s="43">
        <v>123.2</v>
      </c>
      <c r="D20" s="43">
        <v>145.6</v>
      </c>
      <c r="E20" s="43">
        <v>149.9</v>
      </c>
      <c r="F20" s="43">
        <v>90.1</v>
      </c>
      <c r="G20" s="43">
        <v>63.6</v>
      </c>
      <c r="H20" s="43">
        <v>8.9</v>
      </c>
      <c r="I20" s="43">
        <v>3.6</v>
      </c>
      <c r="J20" s="43">
        <v>466.9</v>
      </c>
      <c r="K20" s="43">
        <v>118</v>
      </c>
    </row>
    <row r="21" spans="1:11" x14ac:dyDescent="0.35">
      <c r="A21" s="1" t="s">
        <v>54</v>
      </c>
      <c r="B21" s="43">
        <v>201.1</v>
      </c>
      <c r="C21" s="43">
        <v>27.7</v>
      </c>
      <c r="D21" s="43">
        <v>41.4</v>
      </c>
      <c r="E21" s="43">
        <v>32.6</v>
      </c>
      <c r="F21" s="43">
        <v>56.9</v>
      </c>
      <c r="G21" s="43">
        <v>24.9</v>
      </c>
      <c r="H21" s="43">
        <v>6</v>
      </c>
      <c r="I21" s="43">
        <v>11.5</v>
      </c>
      <c r="J21" s="43">
        <v>121.6</v>
      </c>
      <c r="K21" s="43">
        <v>79.5</v>
      </c>
    </row>
    <row r="22" spans="1:11" x14ac:dyDescent="0.35">
      <c r="A22" s="1" t="s">
        <v>55</v>
      </c>
      <c r="B22" s="43">
        <v>52.7</v>
      </c>
      <c r="C22" s="43">
        <v>6.7</v>
      </c>
      <c r="D22" s="43">
        <v>4.3</v>
      </c>
      <c r="E22" s="43">
        <v>18.5</v>
      </c>
      <c r="F22" s="43">
        <v>10.3</v>
      </c>
      <c r="G22" s="43">
        <v>11.9</v>
      </c>
      <c r="H22" s="43">
        <v>1.1000000000000001</v>
      </c>
      <c r="I22" s="43">
        <v>0</v>
      </c>
      <c r="J22" s="43">
        <v>51.8</v>
      </c>
      <c r="K22" s="43">
        <v>0.9</v>
      </c>
    </row>
    <row r="23" spans="1:11" x14ac:dyDescent="0.35">
      <c r="A23" s="1" t="s">
        <v>56</v>
      </c>
      <c r="B23" s="43">
        <v>700.8</v>
      </c>
      <c r="C23" s="43">
        <v>138.19999999999999</v>
      </c>
      <c r="D23" s="43">
        <v>190.8</v>
      </c>
      <c r="E23" s="43">
        <v>187.1</v>
      </c>
      <c r="F23" s="43">
        <v>125</v>
      </c>
      <c r="G23" s="43">
        <v>45.1</v>
      </c>
      <c r="H23" s="43">
        <v>9.5</v>
      </c>
      <c r="I23" s="43">
        <v>5.2</v>
      </c>
      <c r="J23" s="43">
        <v>503.2</v>
      </c>
      <c r="K23" s="43">
        <v>197.6</v>
      </c>
    </row>
    <row r="24" spans="1:11" x14ac:dyDescent="0.35">
      <c r="A24" s="1" t="s">
        <v>57</v>
      </c>
      <c r="B24" s="43">
        <v>0</v>
      </c>
      <c r="C24" s="43">
        <v>0</v>
      </c>
      <c r="D24" s="43">
        <v>0</v>
      </c>
      <c r="E24" s="43">
        <v>0</v>
      </c>
      <c r="F24" s="43">
        <v>0</v>
      </c>
      <c r="G24" s="43">
        <v>0</v>
      </c>
      <c r="H24" s="43">
        <v>0</v>
      </c>
      <c r="I24" s="43">
        <v>0</v>
      </c>
      <c r="J24" s="43">
        <v>0</v>
      </c>
      <c r="K24" s="43">
        <v>0</v>
      </c>
    </row>
    <row r="25" spans="1:11" x14ac:dyDescent="0.35">
      <c r="A25" s="1" t="s">
        <v>58</v>
      </c>
      <c r="B25" s="43">
        <v>0.8</v>
      </c>
      <c r="C25" s="43">
        <v>0.8</v>
      </c>
      <c r="D25" s="43">
        <v>0</v>
      </c>
      <c r="E25" s="43">
        <v>0</v>
      </c>
      <c r="F25" s="43">
        <v>0</v>
      </c>
      <c r="G25" s="43">
        <v>0</v>
      </c>
      <c r="H25" s="43">
        <v>0</v>
      </c>
      <c r="I25" s="43">
        <v>0</v>
      </c>
      <c r="J25" s="43">
        <v>0.8</v>
      </c>
      <c r="K25" s="43">
        <v>0</v>
      </c>
    </row>
    <row r="26" spans="1:11" x14ac:dyDescent="0.35">
      <c r="A26" s="1" t="s">
        <v>59</v>
      </c>
      <c r="B26" s="43">
        <v>17.3</v>
      </c>
      <c r="C26" s="43">
        <v>0</v>
      </c>
      <c r="D26" s="43">
        <v>2.2000000000000002</v>
      </c>
      <c r="E26" s="43">
        <v>0</v>
      </c>
      <c r="F26" s="43">
        <v>0.4</v>
      </c>
      <c r="G26" s="43">
        <v>4.5999999999999996</v>
      </c>
      <c r="H26" s="43">
        <v>2.7</v>
      </c>
      <c r="I26" s="43">
        <v>7.3</v>
      </c>
      <c r="J26" s="43">
        <v>13.7</v>
      </c>
      <c r="K26" s="43">
        <v>3.5</v>
      </c>
    </row>
    <row r="27" spans="1:11" x14ac:dyDescent="0.35">
      <c r="A27" s="1" t="s">
        <v>60</v>
      </c>
      <c r="B27" s="43">
        <v>15.1</v>
      </c>
      <c r="C27" s="43">
        <v>0</v>
      </c>
      <c r="D27" s="43">
        <v>4.7</v>
      </c>
      <c r="E27" s="43">
        <v>2.8</v>
      </c>
      <c r="F27" s="43">
        <v>4.9000000000000004</v>
      </c>
      <c r="G27" s="43">
        <v>2.7</v>
      </c>
      <c r="H27" s="43">
        <v>0</v>
      </c>
      <c r="I27" s="43">
        <v>0</v>
      </c>
      <c r="J27" s="43">
        <v>15.1</v>
      </c>
      <c r="K27" s="43">
        <v>0</v>
      </c>
    </row>
    <row r="28" spans="1:11" x14ac:dyDescent="0.35">
      <c r="A28" s="1" t="s">
        <v>61</v>
      </c>
      <c r="B28" s="43">
        <v>0</v>
      </c>
      <c r="C28" s="43">
        <v>0</v>
      </c>
      <c r="D28" s="43">
        <v>0</v>
      </c>
      <c r="E28" s="43">
        <v>0</v>
      </c>
      <c r="F28" s="43">
        <v>0</v>
      </c>
      <c r="G28" s="43">
        <v>0</v>
      </c>
      <c r="H28" s="43">
        <v>0</v>
      </c>
      <c r="I28" s="43">
        <v>0</v>
      </c>
      <c r="J28" s="43">
        <v>0</v>
      </c>
      <c r="K28" s="43">
        <v>0</v>
      </c>
    </row>
    <row r="29" spans="1:11" x14ac:dyDescent="0.35">
      <c r="A29" s="1" t="s">
        <v>62</v>
      </c>
      <c r="B29" s="43">
        <v>0.7</v>
      </c>
      <c r="C29" s="43">
        <v>0</v>
      </c>
      <c r="D29" s="43">
        <v>0</v>
      </c>
      <c r="E29" s="43">
        <v>0</v>
      </c>
      <c r="F29" s="43">
        <v>0</v>
      </c>
      <c r="G29" s="43">
        <v>0.6</v>
      </c>
      <c r="H29" s="43">
        <v>0</v>
      </c>
      <c r="I29" s="43">
        <v>0.1</v>
      </c>
      <c r="J29" s="43">
        <v>0.6</v>
      </c>
      <c r="K29" s="43">
        <v>0.1</v>
      </c>
    </row>
    <row r="30" spans="1:11" x14ac:dyDescent="0.35">
      <c r="A30" s="1" t="s">
        <v>63</v>
      </c>
      <c r="B30" s="43">
        <v>0</v>
      </c>
      <c r="C30" s="43">
        <v>0</v>
      </c>
      <c r="D30" s="43">
        <v>0</v>
      </c>
      <c r="E30" s="43">
        <v>0</v>
      </c>
      <c r="F30" s="43">
        <v>0</v>
      </c>
      <c r="G30" s="43">
        <v>0</v>
      </c>
      <c r="H30" s="43">
        <v>0</v>
      </c>
      <c r="I30" s="43">
        <v>0</v>
      </c>
      <c r="J30" s="43">
        <v>0</v>
      </c>
      <c r="K30" s="43">
        <v>0</v>
      </c>
    </row>
    <row r="31" spans="1:11" x14ac:dyDescent="0.35">
      <c r="A31" s="1" t="s">
        <v>64</v>
      </c>
      <c r="B31" s="43">
        <v>8.8000000000000007</v>
      </c>
      <c r="C31" s="43">
        <v>0</v>
      </c>
      <c r="D31" s="43">
        <v>1.6</v>
      </c>
      <c r="E31" s="43">
        <v>1.4</v>
      </c>
      <c r="F31" s="43">
        <v>3.3</v>
      </c>
      <c r="G31" s="43">
        <v>2.5</v>
      </c>
      <c r="H31" s="43">
        <v>0</v>
      </c>
      <c r="I31" s="43">
        <v>0</v>
      </c>
      <c r="J31" s="43">
        <v>6.2</v>
      </c>
      <c r="K31" s="43">
        <v>2.6</v>
      </c>
    </row>
    <row r="32" spans="1:11" x14ac:dyDescent="0.35">
      <c r="A32" s="1" t="s">
        <v>65</v>
      </c>
      <c r="B32" s="43">
        <v>0</v>
      </c>
      <c r="C32" s="43">
        <v>0</v>
      </c>
      <c r="D32" s="43">
        <v>0</v>
      </c>
      <c r="E32" s="43">
        <v>0</v>
      </c>
      <c r="F32" s="43">
        <v>0</v>
      </c>
      <c r="G32" s="43">
        <v>0</v>
      </c>
      <c r="H32" s="43">
        <v>0</v>
      </c>
      <c r="I32" s="43">
        <v>0</v>
      </c>
      <c r="J32" s="43">
        <v>0</v>
      </c>
      <c r="K32" s="43">
        <v>0</v>
      </c>
    </row>
    <row r="33" spans="1:11" x14ac:dyDescent="0.35">
      <c r="A33" s="1" t="s">
        <v>66</v>
      </c>
      <c r="B33" s="43">
        <v>322.8</v>
      </c>
      <c r="C33" s="43">
        <v>4.4000000000000004</v>
      </c>
      <c r="D33" s="43">
        <v>2</v>
      </c>
      <c r="E33" s="43">
        <v>10</v>
      </c>
      <c r="F33" s="43">
        <v>14.4</v>
      </c>
      <c r="G33" s="43">
        <v>12.8</v>
      </c>
      <c r="H33" s="43">
        <v>55.5</v>
      </c>
      <c r="I33" s="43">
        <v>223.6</v>
      </c>
      <c r="J33" s="43">
        <v>206.6</v>
      </c>
      <c r="K33" s="43">
        <v>116.2</v>
      </c>
    </row>
    <row r="34" spans="1:11" x14ac:dyDescent="0.35">
      <c r="A34" s="1" t="s">
        <v>67</v>
      </c>
      <c r="B34" s="43">
        <v>260</v>
      </c>
      <c r="C34" s="43">
        <v>24.7</v>
      </c>
      <c r="D34" s="43">
        <v>45.2</v>
      </c>
      <c r="E34" s="43">
        <v>70</v>
      </c>
      <c r="F34" s="43">
        <v>63.5</v>
      </c>
      <c r="G34" s="43">
        <v>40.9</v>
      </c>
      <c r="H34" s="43">
        <v>13.6</v>
      </c>
      <c r="I34" s="43">
        <v>2.1</v>
      </c>
      <c r="J34" s="43">
        <v>146.69999999999999</v>
      </c>
      <c r="K34" s="43">
        <v>113.4</v>
      </c>
    </row>
    <row r="35" spans="1:11" x14ac:dyDescent="0.35">
      <c r="A35" s="1" t="s">
        <v>68</v>
      </c>
      <c r="B35" s="43">
        <v>0</v>
      </c>
      <c r="C35" s="43">
        <v>0</v>
      </c>
      <c r="D35" s="43">
        <v>0</v>
      </c>
      <c r="E35" s="43">
        <v>0</v>
      </c>
      <c r="F35" s="43">
        <v>0</v>
      </c>
      <c r="G35" s="43">
        <v>0</v>
      </c>
      <c r="H35" s="43">
        <v>0</v>
      </c>
      <c r="I35" s="43">
        <v>0</v>
      </c>
      <c r="J35" s="43">
        <v>0</v>
      </c>
      <c r="K35" s="43">
        <v>0</v>
      </c>
    </row>
    <row r="36" spans="1:11" x14ac:dyDescent="0.35">
      <c r="A36" s="1" t="s">
        <v>69</v>
      </c>
      <c r="B36" s="43">
        <v>1165.5999999999999</v>
      </c>
      <c r="C36" s="43">
        <v>14.8</v>
      </c>
      <c r="D36" s="43">
        <v>105.3</v>
      </c>
      <c r="E36" s="43">
        <v>287.5</v>
      </c>
      <c r="F36" s="43">
        <v>210</v>
      </c>
      <c r="G36" s="43">
        <v>230.5</v>
      </c>
      <c r="H36" s="43">
        <v>189.9</v>
      </c>
      <c r="I36" s="43">
        <v>127.6</v>
      </c>
      <c r="J36" s="43">
        <v>568.1</v>
      </c>
      <c r="K36" s="43">
        <v>597.5</v>
      </c>
    </row>
    <row r="37" spans="1:11" x14ac:dyDescent="0.35">
      <c r="A37" s="2" t="s">
        <v>70</v>
      </c>
      <c r="B37" s="43">
        <v>27.2</v>
      </c>
      <c r="C37" s="43">
        <v>0</v>
      </c>
      <c r="D37" s="43">
        <v>5.2</v>
      </c>
      <c r="E37" s="43">
        <v>11.5</v>
      </c>
      <c r="F37" s="43">
        <v>0.2</v>
      </c>
      <c r="G37" s="43">
        <v>6.4</v>
      </c>
      <c r="H37" s="43">
        <v>2.5</v>
      </c>
      <c r="I37" s="43">
        <v>1.4</v>
      </c>
      <c r="J37" s="43">
        <v>14.2</v>
      </c>
      <c r="K37" s="43">
        <v>13.1</v>
      </c>
    </row>
    <row r="38" spans="1:11" x14ac:dyDescent="0.35">
      <c r="A38" s="2" t="s">
        <v>71</v>
      </c>
      <c r="B38" s="43">
        <v>3.8</v>
      </c>
      <c r="C38" s="43">
        <v>0</v>
      </c>
      <c r="D38" s="43">
        <v>0</v>
      </c>
      <c r="E38" s="43">
        <v>0</v>
      </c>
      <c r="F38" s="43">
        <v>0.5</v>
      </c>
      <c r="G38" s="43">
        <v>2</v>
      </c>
      <c r="H38" s="43">
        <v>1.3</v>
      </c>
      <c r="I38" s="43">
        <v>0</v>
      </c>
      <c r="J38" s="43">
        <v>2.8</v>
      </c>
      <c r="K38" s="43">
        <v>1</v>
      </c>
    </row>
    <row r="39" spans="1:11" x14ac:dyDescent="0.35">
      <c r="A39" s="2" t="s">
        <v>72</v>
      </c>
      <c r="B39" s="43">
        <v>255.6</v>
      </c>
      <c r="C39" s="43">
        <v>2.8</v>
      </c>
      <c r="D39" s="43">
        <v>5</v>
      </c>
      <c r="E39" s="43">
        <v>23.8</v>
      </c>
      <c r="F39" s="43">
        <v>49.5</v>
      </c>
      <c r="G39" s="43">
        <v>69</v>
      </c>
      <c r="H39" s="43">
        <v>72.2</v>
      </c>
      <c r="I39" s="43">
        <v>33.4</v>
      </c>
      <c r="J39" s="43">
        <v>148.9</v>
      </c>
      <c r="K39" s="43">
        <v>106.7</v>
      </c>
    </row>
    <row r="40" spans="1:11" x14ac:dyDescent="0.35">
      <c r="A40" s="2" t="s">
        <v>73</v>
      </c>
      <c r="B40" s="43">
        <v>0</v>
      </c>
      <c r="C40" s="43">
        <v>0</v>
      </c>
      <c r="D40" s="43">
        <v>0</v>
      </c>
      <c r="E40" s="43">
        <v>0</v>
      </c>
      <c r="F40" s="43">
        <v>0</v>
      </c>
      <c r="G40" s="43">
        <v>0</v>
      </c>
      <c r="H40" s="43">
        <v>0</v>
      </c>
      <c r="I40" s="43">
        <v>0</v>
      </c>
      <c r="J40" s="43">
        <v>0</v>
      </c>
      <c r="K40" s="43">
        <v>0</v>
      </c>
    </row>
    <row r="41" spans="1:11" x14ac:dyDescent="0.35">
      <c r="A41" s="1" t="s">
        <v>74</v>
      </c>
      <c r="B41" s="43">
        <v>541.1</v>
      </c>
      <c r="C41" s="43">
        <v>60.8</v>
      </c>
      <c r="D41" s="43">
        <v>102.4</v>
      </c>
      <c r="E41" s="43">
        <v>145.4</v>
      </c>
      <c r="F41" s="43">
        <v>128.19999999999999</v>
      </c>
      <c r="G41" s="43">
        <v>69.7</v>
      </c>
      <c r="H41" s="43">
        <v>23.1</v>
      </c>
      <c r="I41" s="43">
        <v>11.6</v>
      </c>
      <c r="J41" s="43">
        <v>477.7</v>
      </c>
      <c r="K41" s="43">
        <v>63.5</v>
      </c>
    </row>
    <row r="42" spans="1:11" x14ac:dyDescent="0.35">
      <c r="A42" s="1" t="s">
        <v>75</v>
      </c>
      <c r="B42" s="43">
        <v>24.9</v>
      </c>
      <c r="C42" s="43">
        <v>0</v>
      </c>
      <c r="D42" s="43">
        <v>0</v>
      </c>
      <c r="E42" s="43">
        <v>0</v>
      </c>
      <c r="F42" s="43">
        <v>0</v>
      </c>
      <c r="G42" s="43">
        <v>1</v>
      </c>
      <c r="H42" s="43">
        <v>2.2999999999999998</v>
      </c>
      <c r="I42" s="43">
        <v>21.7</v>
      </c>
      <c r="J42" s="43">
        <v>7.5</v>
      </c>
      <c r="K42" s="43">
        <v>17.399999999999999</v>
      </c>
    </row>
    <row r="43" spans="1:11" x14ac:dyDescent="0.35">
      <c r="A43" s="1" t="s">
        <v>76</v>
      </c>
      <c r="B43" s="43">
        <v>119.2</v>
      </c>
      <c r="C43" s="43">
        <v>2.6</v>
      </c>
      <c r="D43" s="43">
        <v>17.899999999999999</v>
      </c>
      <c r="E43" s="43">
        <v>47.9</v>
      </c>
      <c r="F43" s="43">
        <v>31.7</v>
      </c>
      <c r="G43" s="43">
        <v>15</v>
      </c>
      <c r="H43" s="43">
        <v>3.3</v>
      </c>
      <c r="I43" s="43">
        <v>0.8</v>
      </c>
      <c r="J43" s="43">
        <v>57.3</v>
      </c>
      <c r="K43" s="43">
        <v>62</v>
      </c>
    </row>
    <row r="44" spans="1:11" x14ac:dyDescent="0.35">
      <c r="A44" s="1" t="s">
        <v>77</v>
      </c>
      <c r="B44" s="43">
        <v>0</v>
      </c>
      <c r="C44" s="43">
        <v>0</v>
      </c>
      <c r="D44" s="43">
        <v>0</v>
      </c>
      <c r="E44" s="43">
        <v>0</v>
      </c>
      <c r="F44" s="43">
        <v>0</v>
      </c>
      <c r="G44" s="43">
        <v>0</v>
      </c>
      <c r="H44" s="43">
        <v>0</v>
      </c>
      <c r="I44" s="43">
        <v>0</v>
      </c>
      <c r="J44" s="43">
        <v>0</v>
      </c>
      <c r="K44" s="43">
        <v>0</v>
      </c>
    </row>
    <row r="45" spans="1:11" x14ac:dyDescent="0.35">
      <c r="A45" s="1" t="s">
        <v>78</v>
      </c>
      <c r="B45" s="43">
        <v>2381</v>
      </c>
      <c r="C45" s="43">
        <v>36.299999999999997</v>
      </c>
      <c r="D45" s="43">
        <v>166.4</v>
      </c>
      <c r="E45" s="43">
        <v>322</v>
      </c>
      <c r="F45" s="43">
        <v>536</v>
      </c>
      <c r="G45" s="43">
        <v>607.6</v>
      </c>
      <c r="H45" s="43">
        <v>385.1</v>
      </c>
      <c r="I45" s="43">
        <v>327.60000000000002</v>
      </c>
      <c r="J45" s="43">
        <v>1485</v>
      </c>
      <c r="K45" s="43">
        <v>896</v>
      </c>
    </row>
    <row r="46" spans="1:11" x14ac:dyDescent="0.35">
      <c r="A46" s="1" t="s">
        <v>79</v>
      </c>
      <c r="B46" s="43">
        <v>156.19999999999999</v>
      </c>
      <c r="C46" s="43">
        <v>16.3</v>
      </c>
      <c r="D46" s="43">
        <v>22.3</v>
      </c>
      <c r="E46" s="43">
        <v>38.4</v>
      </c>
      <c r="F46" s="43">
        <v>13.5</v>
      </c>
      <c r="G46" s="43">
        <v>27.7</v>
      </c>
      <c r="H46" s="43">
        <v>13</v>
      </c>
      <c r="I46" s="43">
        <v>25</v>
      </c>
      <c r="J46" s="43">
        <v>33.4</v>
      </c>
      <c r="K46" s="43">
        <v>122.8</v>
      </c>
    </row>
    <row r="47" spans="1:11" x14ac:dyDescent="0.35">
      <c r="A47" s="1" t="s">
        <v>80</v>
      </c>
      <c r="B47" s="43">
        <v>315</v>
      </c>
      <c r="C47" s="43">
        <v>34.9</v>
      </c>
      <c r="D47" s="43">
        <v>69.5</v>
      </c>
      <c r="E47" s="43">
        <v>63.5</v>
      </c>
      <c r="F47" s="43">
        <v>33.200000000000003</v>
      </c>
      <c r="G47" s="43">
        <v>25.5</v>
      </c>
      <c r="H47" s="43">
        <v>28.1</v>
      </c>
      <c r="I47" s="43">
        <v>60.3</v>
      </c>
      <c r="J47" s="43">
        <v>40.799999999999997</v>
      </c>
      <c r="K47" s="43">
        <v>274.10000000000002</v>
      </c>
    </row>
    <row r="48" spans="1:11" x14ac:dyDescent="0.35">
      <c r="A48" s="1" t="s">
        <v>81</v>
      </c>
      <c r="B48" s="43">
        <v>26.2</v>
      </c>
      <c r="C48" s="43">
        <v>0</v>
      </c>
      <c r="D48" s="43">
        <v>0</v>
      </c>
      <c r="E48" s="43">
        <v>10.8</v>
      </c>
      <c r="F48" s="43">
        <v>0</v>
      </c>
      <c r="G48" s="43">
        <v>4.2</v>
      </c>
      <c r="H48" s="43">
        <v>7.7</v>
      </c>
      <c r="I48" s="43">
        <v>3.5</v>
      </c>
      <c r="J48" s="43">
        <v>17.399999999999999</v>
      </c>
      <c r="K48" s="43">
        <v>8.8000000000000007</v>
      </c>
    </row>
    <row r="49" spans="1:11" x14ac:dyDescent="0.35">
      <c r="A49" s="1" t="s">
        <v>82</v>
      </c>
      <c r="B49" s="43">
        <v>11.9</v>
      </c>
      <c r="C49" s="43">
        <v>1.9</v>
      </c>
      <c r="D49" s="43">
        <v>2.1</v>
      </c>
      <c r="E49" s="43">
        <v>3.7</v>
      </c>
      <c r="F49" s="43">
        <v>2</v>
      </c>
      <c r="G49" s="43">
        <v>0.2</v>
      </c>
      <c r="H49" s="43">
        <v>1.8</v>
      </c>
      <c r="I49" s="43">
        <v>0.2</v>
      </c>
      <c r="J49" s="43">
        <v>4.7</v>
      </c>
      <c r="K49" s="43">
        <v>7.2</v>
      </c>
    </row>
    <row r="50" spans="1:11" x14ac:dyDescent="0.35">
      <c r="A50" s="1" t="s">
        <v>83</v>
      </c>
      <c r="B50" s="43">
        <v>19.899999999999999</v>
      </c>
      <c r="C50" s="43">
        <v>0</v>
      </c>
      <c r="D50" s="43">
        <v>5.6</v>
      </c>
      <c r="E50" s="43">
        <v>4.9000000000000004</v>
      </c>
      <c r="F50" s="43">
        <v>0</v>
      </c>
      <c r="G50" s="43">
        <v>2.6</v>
      </c>
      <c r="H50" s="43">
        <v>3.5</v>
      </c>
      <c r="I50" s="43">
        <v>3.3</v>
      </c>
      <c r="J50" s="43">
        <v>3.4</v>
      </c>
      <c r="K50" s="43">
        <v>16.600000000000001</v>
      </c>
    </row>
    <row r="51" spans="1:11" x14ac:dyDescent="0.35">
      <c r="A51" s="1" t="s">
        <v>84</v>
      </c>
      <c r="B51" s="43">
        <v>0.3</v>
      </c>
      <c r="C51" s="43">
        <v>0</v>
      </c>
      <c r="D51" s="43">
        <v>0</v>
      </c>
      <c r="E51" s="43">
        <v>0</v>
      </c>
      <c r="F51" s="43">
        <v>0</v>
      </c>
      <c r="G51" s="43">
        <v>0</v>
      </c>
      <c r="H51" s="43">
        <v>0</v>
      </c>
      <c r="I51" s="43">
        <v>0.3</v>
      </c>
      <c r="J51" s="43">
        <v>0.2</v>
      </c>
      <c r="K51" s="43">
        <v>0.1</v>
      </c>
    </row>
    <row r="52" spans="1:11" x14ac:dyDescent="0.35">
      <c r="A52" s="1" t="s">
        <v>85</v>
      </c>
      <c r="B52" s="43">
        <v>178.6</v>
      </c>
      <c r="C52" s="43">
        <v>7.4</v>
      </c>
      <c r="D52" s="43">
        <v>21.1</v>
      </c>
      <c r="E52" s="43">
        <v>40.1</v>
      </c>
      <c r="F52" s="43">
        <v>39.6</v>
      </c>
      <c r="G52" s="43">
        <v>45.8</v>
      </c>
      <c r="H52" s="43">
        <v>15.7</v>
      </c>
      <c r="I52" s="43">
        <v>8.9</v>
      </c>
      <c r="J52" s="43">
        <v>26.7</v>
      </c>
      <c r="K52" s="43">
        <v>151.9</v>
      </c>
    </row>
    <row r="53" spans="1:11" x14ac:dyDescent="0.35">
      <c r="A53" s="1" t="s">
        <v>86</v>
      </c>
      <c r="B53" s="43">
        <v>18.8</v>
      </c>
      <c r="C53" s="43">
        <v>3.3</v>
      </c>
      <c r="D53" s="43">
        <v>5.6</v>
      </c>
      <c r="E53" s="43">
        <v>4.7</v>
      </c>
      <c r="F53" s="43">
        <v>0</v>
      </c>
      <c r="G53" s="43">
        <v>1.9</v>
      </c>
      <c r="H53" s="43">
        <v>3.4</v>
      </c>
      <c r="I53" s="43">
        <v>0</v>
      </c>
      <c r="J53" s="43">
        <v>11.7</v>
      </c>
      <c r="K53" s="43">
        <v>7.1</v>
      </c>
    </row>
    <row r="54" spans="1:11" x14ac:dyDescent="0.35">
      <c r="A54" s="1" t="s">
        <v>87</v>
      </c>
      <c r="B54" s="43">
        <v>249.2</v>
      </c>
      <c r="C54" s="43">
        <v>0.4</v>
      </c>
      <c r="D54" s="43">
        <v>4.9000000000000004</v>
      </c>
      <c r="E54" s="43">
        <v>27.1</v>
      </c>
      <c r="F54" s="43">
        <v>40.1</v>
      </c>
      <c r="G54" s="43">
        <v>53</v>
      </c>
      <c r="H54" s="43">
        <v>67.400000000000006</v>
      </c>
      <c r="I54" s="43">
        <v>56.2</v>
      </c>
      <c r="J54" s="43">
        <v>212.4</v>
      </c>
      <c r="K54" s="43">
        <v>36.799999999999997</v>
      </c>
    </row>
    <row r="55" spans="1:11" x14ac:dyDescent="0.35">
      <c r="A55" s="1" t="s">
        <v>88</v>
      </c>
      <c r="B55" s="43">
        <v>0</v>
      </c>
      <c r="C55" s="43">
        <v>0</v>
      </c>
      <c r="D55" s="43">
        <v>0</v>
      </c>
      <c r="E55" s="43">
        <v>0</v>
      </c>
      <c r="F55" s="43">
        <v>0</v>
      </c>
      <c r="G55" s="43">
        <v>0</v>
      </c>
      <c r="H55" s="43">
        <v>0</v>
      </c>
      <c r="I55" s="43">
        <v>0</v>
      </c>
      <c r="J55" s="43">
        <v>0</v>
      </c>
      <c r="K55" s="43">
        <v>0</v>
      </c>
    </row>
    <row r="56" spans="1:11" x14ac:dyDescent="0.35">
      <c r="A56" s="1" t="s">
        <v>89</v>
      </c>
      <c r="B56" s="43">
        <v>7131.9</v>
      </c>
      <c r="C56" s="43">
        <v>195.6</v>
      </c>
      <c r="D56" s="43">
        <v>1045.4000000000001</v>
      </c>
      <c r="E56" s="43">
        <v>1691</v>
      </c>
      <c r="F56" s="43">
        <v>1207.9000000000001</v>
      </c>
      <c r="G56" s="43">
        <v>1021.6</v>
      </c>
      <c r="H56" s="43">
        <v>838</v>
      </c>
      <c r="I56" s="43">
        <v>1132.5</v>
      </c>
      <c r="J56" s="43">
        <v>3079.1</v>
      </c>
      <c r="K56" s="43">
        <v>4052.8</v>
      </c>
    </row>
    <row r="57" spans="1:11" x14ac:dyDescent="0.35">
      <c r="A57" s="1" t="s">
        <v>90</v>
      </c>
      <c r="B57" s="43">
        <v>0</v>
      </c>
      <c r="C57" s="43">
        <v>0</v>
      </c>
      <c r="D57" s="43">
        <v>0</v>
      </c>
      <c r="E57" s="43">
        <v>0</v>
      </c>
      <c r="F57" s="43">
        <v>0</v>
      </c>
      <c r="G57" s="43">
        <v>0</v>
      </c>
      <c r="H57" s="43">
        <v>0</v>
      </c>
      <c r="I57" s="43">
        <v>0</v>
      </c>
      <c r="J57" s="43">
        <v>0</v>
      </c>
      <c r="K57" s="43">
        <v>0</v>
      </c>
    </row>
    <row r="58" spans="1:11" x14ac:dyDescent="0.35">
      <c r="A58" s="1" t="s">
        <v>91</v>
      </c>
      <c r="B58" s="43">
        <v>23.3</v>
      </c>
      <c r="C58" s="43">
        <v>3.9</v>
      </c>
      <c r="D58" s="43">
        <v>9.4</v>
      </c>
      <c r="E58" s="43">
        <v>5.8</v>
      </c>
      <c r="F58" s="43">
        <v>4.2</v>
      </c>
      <c r="G58" s="43">
        <v>0</v>
      </c>
      <c r="H58" s="43">
        <v>0</v>
      </c>
      <c r="I58" s="43">
        <v>0</v>
      </c>
      <c r="J58" s="43">
        <v>13.8</v>
      </c>
      <c r="K58" s="43">
        <v>9.5</v>
      </c>
    </row>
    <row r="59" spans="1:11" x14ac:dyDescent="0.35">
      <c r="A59" s="1" t="s">
        <v>92</v>
      </c>
      <c r="B59" s="43">
        <v>1006.2</v>
      </c>
      <c r="C59" s="43">
        <v>130.4</v>
      </c>
      <c r="D59" s="43">
        <v>259.39999999999998</v>
      </c>
      <c r="E59" s="43">
        <v>264.10000000000002</v>
      </c>
      <c r="F59" s="43">
        <v>209.3</v>
      </c>
      <c r="G59" s="43">
        <v>99.9</v>
      </c>
      <c r="H59" s="43">
        <v>30.6</v>
      </c>
      <c r="I59" s="43">
        <v>12.5</v>
      </c>
      <c r="J59" s="43">
        <v>765.4</v>
      </c>
      <c r="K59" s="43">
        <v>240.7</v>
      </c>
    </row>
    <row r="60" spans="1:11" x14ac:dyDescent="0.35">
      <c r="A60" s="1" t="s">
        <v>93</v>
      </c>
      <c r="B60" s="43">
        <v>0</v>
      </c>
      <c r="C60" s="43">
        <v>0</v>
      </c>
      <c r="D60" s="43">
        <v>0</v>
      </c>
      <c r="E60" s="43">
        <v>0</v>
      </c>
      <c r="F60" s="43">
        <v>0</v>
      </c>
      <c r="G60" s="43">
        <v>0</v>
      </c>
      <c r="H60" s="43">
        <v>0</v>
      </c>
      <c r="I60" s="43">
        <v>0</v>
      </c>
      <c r="J60" s="43">
        <v>0</v>
      </c>
      <c r="K60" s="43">
        <v>0</v>
      </c>
    </row>
    <row r="61" spans="1:11" x14ac:dyDescent="0.35">
      <c r="A61" s="1" t="s">
        <v>94</v>
      </c>
      <c r="B61" s="43">
        <v>2.1</v>
      </c>
      <c r="C61" s="43">
        <v>0</v>
      </c>
      <c r="D61" s="43">
        <v>0</v>
      </c>
      <c r="E61" s="43">
        <v>0</v>
      </c>
      <c r="F61" s="43">
        <v>0</v>
      </c>
      <c r="G61" s="43">
        <v>0.6</v>
      </c>
      <c r="H61" s="43">
        <v>1.5</v>
      </c>
      <c r="I61" s="43">
        <v>0</v>
      </c>
      <c r="J61" s="43">
        <v>2.1</v>
      </c>
      <c r="K61" s="43">
        <v>0</v>
      </c>
    </row>
    <row r="62" spans="1:11" x14ac:dyDescent="0.35">
      <c r="A62" s="1" t="s">
        <v>95</v>
      </c>
      <c r="B62" s="43">
        <v>0</v>
      </c>
      <c r="C62" s="43">
        <v>0</v>
      </c>
      <c r="D62" s="43">
        <v>0</v>
      </c>
      <c r="E62" s="43">
        <v>0</v>
      </c>
      <c r="F62" s="43">
        <v>0</v>
      </c>
      <c r="G62" s="43">
        <v>0</v>
      </c>
      <c r="H62" s="43">
        <v>0</v>
      </c>
      <c r="I62" s="43">
        <v>0</v>
      </c>
      <c r="J62" s="43">
        <v>0</v>
      </c>
      <c r="K62" s="43">
        <v>0</v>
      </c>
    </row>
    <row r="63" spans="1:11" x14ac:dyDescent="0.35">
      <c r="A63" s="1" t="s">
        <v>96</v>
      </c>
      <c r="B63" s="43">
        <v>955.9</v>
      </c>
      <c r="C63" s="43">
        <v>5</v>
      </c>
      <c r="D63" s="43">
        <v>33.5</v>
      </c>
      <c r="E63" s="43">
        <v>84.6</v>
      </c>
      <c r="F63" s="43">
        <v>93</v>
      </c>
      <c r="G63" s="43">
        <v>150.5</v>
      </c>
      <c r="H63" s="43">
        <v>214.9</v>
      </c>
      <c r="I63" s="43">
        <v>374.3</v>
      </c>
      <c r="J63" s="43">
        <v>753.7</v>
      </c>
      <c r="K63" s="43">
        <v>202.2</v>
      </c>
    </row>
    <row r="64" spans="1:11" x14ac:dyDescent="0.35">
      <c r="A64" s="1" t="s">
        <v>97</v>
      </c>
      <c r="B64" s="43">
        <v>6.2</v>
      </c>
      <c r="C64" s="43">
        <v>1.2</v>
      </c>
      <c r="D64" s="43">
        <v>1.8</v>
      </c>
      <c r="E64" s="43">
        <v>0.9</v>
      </c>
      <c r="F64" s="43">
        <v>2.2999999999999998</v>
      </c>
      <c r="G64" s="43">
        <v>0</v>
      </c>
      <c r="H64" s="43">
        <v>0</v>
      </c>
      <c r="I64" s="43">
        <v>0</v>
      </c>
      <c r="J64" s="43">
        <v>6.2</v>
      </c>
      <c r="K64" s="43">
        <v>0</v>
      </c>
    </row>
    <row r="65" spans="1:11" x14ac:dyDescent="0.35">
      <c r="A65" s="1" t="s">
        <v>98</v>
      </c>
      <c r="B65" s="43">
        <v>116.3</v>
      </c>
      <c r="C65" s="43">
        <v>23.9</v>
      </c>
      <c r="D65" s="43">
        <v>44</v>
      </c>
      <c r="E65" s="43">
        <v>24.1</v>
      </c>
      <c r="F65" s="43">
        <v>16.5</v>
      </c>
      <c r="G65" s="43">
        <v>1.6</v>
      </c>
      <c r="H65" s="43">
        <v>2.2000000000000002</v>
      </c>
      <c r="I65" s="43">
        <v>4</v>
      </c>
      <c r="J65" s="43">
        <v>37.6</v>
      </c>
      <c r="K65" s="43">
        <v>78.8</v>
      </c>
    </row>
    <row r="66" spans="1:11" x14ac:dyDescent="0.35">
      <c r="A66" s="1" t="s">
        <v>99</v>
      </c>
      <c r="B66" s="43">
        <v>5.2</v>
      </c>
      <c r="C66" s="43">
        <v>1.7</v>
      </c>
      <c r="D66" s="43">
        <v>0</v>
      </c>
      <c r="E66" s="43">
        <v>0</v>
      </c>
      <c r="F66" s="43">
        <v>3.5</v>
      </c>
      <c r="G66" s="43">
        <v>0</v>
      </c>
      <c r="H66" s="43">
        <v>0</v>
      </c>
      <c r="I66" s="43">
        <v>0</v>
      </c>
      <c r="J66" s="43">
        <v>4.5999999999999996</v>
      </c>
      <c r="K66" s="43">
        <v>0.6</v>
      </c>
    </row>
    <row r="67" spans="1:11" x14ac:dyDescent="0.35">
      <c r="A67" s="1" t="s">
        <v>100</v>
      </c>
      <c r="B67" s="43">
        <v>1.7</v>
      </c>
      <c r="C67" s="43">
        <v>0</v>
      </c>
      <c r="D67" s="43">
        <v>0</v>
      </c>
      <c r="E67" s="43">
        <v>0</v>
      </c>
      <c r="F67" s="43">
        <v>0</v>
      </c>
      <c r="G67" s="43">
        <v>1.7</v>
      </c>
      <c r="H67" s="43">
        <v>0</v>
      </c>
      <c r="I67" s="43">
        <v>0</v>
      </c>
      <c r="J67" s="43">
        <v>1.7</v>
      </c>
      <c r="K67" s="43">
        <v>0</v>
      </c>
    </row>
    <row r="68" spans="1:11" x14ac:dyDescent="0.35">
      <c r="A68" s="1" t="s">
        <v>101</v>
      </c>
      <c r="B68" s="43">
        <v>168.9</v>
      </c>
      <c r="C68" s="43">
        <v>30.2</v>
      </c>
      <c r="D68" s="43">
        <v>45.8</v>
      </c>
      <c r="E68" s="43">
        <v>21.2</v>
      </c>
      <c r="F68" s="43">
        <v>37.299999999999997</v>
      </c>
      <c r="G68" s="43">
        <v>24.4</v>
      </c>
      <c r="H68" s="43">
        <v>3.9</v>
      </c>
      <c r="I68" s="43">
        <v>6.1</v>
      </c>
      <c r="J68" s="43">
        <v>94.6</v>
      </c>
      <c r="K68" s="43">
        <v>74.3</v>
      </c>
    </row>
    <row r="69" spans="1:11" x14ac:dyDescent="0.35">
      <c r="A69" s="1" t="s">
        <v>102</v>
      </c>
      <c r="B69" s="43">
        <v>2.5</v>
      </c>
      <c r="C69" s="43">
        <v>0</v>
      </c>
      <c r="D69" s="43">
        <v>1.8</v>
      </c>
      <c r="E69" s="43">
        <v>0</v>
      </c>
      <c r="F69" s="43">
        <v>0</v>
      </c>
      <c r="G69" s="43">
        <v>0</v>
      </c>
      <c r="H69" s="43">
        <v>0.7</v>
      </c>
      <c r="I69" s="43">
        <v>0</v>
      </c>
      <c r="J69" s="43">
        <v>0</v>
      </c>
      <c r="K69" s="43">
        <v>2.5</v>
      </c>
    </row>
    <row r="70" spans="1:11" x14ac:dyDescent="0.35">
      <c r="A70" s="1" t="s">
        <v>103</v>
      </c>
      <c r="B70" s="43">
        <v>9.8000000000000007</v>
      </c>
      <c r="C70" s="43">
        <v>1.1000000000000001</v>
      </c>
      <c r="D70" s="43">
        <v>7.6</v>
      </c>
      <c r="E70" s="43">
        <v>0</v>
      </c>
      <c r="F70" s="43">
        <v>0</v>
      </c>
      <c r="G70" s="43">
        <v>0</v>
      </c>
      <c r="H70" s="43">
        <v>0.9</v>
      </c>
      <c r="I70" s="43">
        <v>0.3</v>
      </c>
      <c r="J70" s="43">
        <v>5.5</v>
      </c>
      <c r="K70" s="43">
        <v>4.3</v>
      </c>
    </row>
    <row r="71" spans="1:11" x14ac:dyDescent="0.35">
      <c r="A71" s="1" t="s">
        <v>104</v>
      </c>
      <c r="B71" s="43">
        <v>0</v>
      </c>
      <c r="C71" s="43">
        <v>0</v>
      </c>
      <c r="D71" s="43">
        <v>0</v>
      </c>
      <c r="E71" s="43">
        <v>0</v>
      </c>
      <c r="F71" s="43">
        <v>0</v>
      </c>
      <c r="G71" s="43">
        <v>0</v>
      </c>
      <c r="H71" s="43">
        <v>0</v>
      </c>
      <c r="I71" s="43">
        <v>0</v>
      </c>
      <c r="J71" s="43">
        <v>0</v>
      </c>
      <c r="K71" s="43">
        <v>0</v>
      </c>
    </row>
    <row r="72" spans="1:11" x14ac:dyDescent="0.35">
      <c r="A72" s="1" t="s">
        <v>105</v>
      </c>
      <c r="B72" s="43">
        <v>20.3</v>
      </c>
      <c r="C72" s="43">
        <v>1.5</v>
      </c>
      <c r="D72" s="43">
        <v>5.3</v>
      </c>
      <c r="E72" s="43">
        <v>2.9</v>
      </c>
      <c r="F72" s="43">
        <v>3.8</v>
      </c>
      <c r="G72" s="43">
        <v>5.0999999999999996</v>
      </c>
      <c r="H72" s="43">
        <v>1.7</v>
      </c>
      <c r="I72" s="43">
        <v>0</v>
      </c>
      <c r="J72" s="43">
        <v>6.7</v>
      </c>
      <c r="K72" s="43">
        <v>13.6</v>
      </c>
    </row>
    <row r="73" spans="1:11" x14ac:dyDescent="0.35">
      <c r="A73" s="1" t="s">
        <v>106</v>
      </c>
      <c r="B73" s="43">
        <v>17.899999999999999</v>
      </c>
      <c r="C73" s="43">
        <v>0</v>
      </c>
      <c r="D73" s="43">
        <v>3.2</v>
      </c>
      <c r="E73" s="43">
        <v>2.7</v>
      </c>
      <c r="F73" s="43">
        <v>5.7</v>
      </c>
      <c r="G73" s="43">
        <v>4.7</v>
      </c>
      <c r="H73" s="43">
        <v>1.7</v>
      </c>
      <c r="I73" s="43">
        <v>0</v>
      </c>
      <c r="J73" s="43">
        <v>12.7</v>
      </c>
      <c r="K73" s="43">
        <v>5.2</v>
      </c>
    </row>
    <row r="74" spans="1:11" x14ac:dyDescent="0.35">
      <c r="A74" s="1" t="s">
        <v>107</v>
      </c>
      <c r="B74" s="43">
        <v>9.8000000000000007</v>
      </c>
      <c r="C74" s="43">
        <v>1.1000000000000001</v>
      </c>
      <c r="D74" s="43">
        <v>0</v>
      </c>
      <c r="E74" s="43">
        <v>0.7</v>
      </c>
      <c r="F74" s="43">
        <v>3.6</v>
      </c>
      <c r="G74" s="43">
        <v>2.5</v>
      </c>
      <c r="H74" s="43">
        <v>1.3</v>
      </c>
      <c r="I74" s="43">
        <v>0.6</v>
      </c>
      <c r="J74" s="43">
        <v>8.6999999999999993</v>
      </c>
      <c r="K74" s="43">
        <v>1</v>
      </c>
    </row>
    <row r="75" spans="1:11" x14ac:dyDescent="0.35">
      <c r="A75" s="1" t="s">
        <v>108</v>
      </c>
      <c r="B75" s="43">
        <v>50.5</v>
      </c>
      <c r="C75" s="43">
        <v>3.6</v>
      </c>
      <c r="D75" s="43">
        <v>8.6</v>
      </c>
      <c r="E75" s="43">
        <v>17.7</v>
      </c>
      <c r="F75" s="43">
        <v>13.3</v>
      </c>
      <c r="G75" s="43">
        <v>6.2</v>
      </c>
      <c r="H75" s="43">
        <v>1.1000000000000001</v>
      </c>
      <c r="I75" s="43">
        <v>0</v>
      </c>
      <c r="J75" s="43">
        <v>40.4</v>
      </c>
      <c r="K75" s="43">
        <v>10.1</v>
      </c>
    </row>
    <row r="76" spans="1:11" x14ac:dyDescent="0.35">
      <c r="A76" s="1" t="s">
        <v>109</v>
      </c>
      <c r="B76" s="43">
        <v>66.5</v>
      </c>
      <c r="C76" s="43">
        <v>11</v>
      </c>
      <c r="D76" s="43">
        <v>17.5</v>
      </c>
      <c r="E76" s="43">
        <v>8.4</v>
      </c>
      <c r="F76" s="43">
        <v>16.8</v>
      </c>
      <c r="G76" s="43">
        <v>9.1999999999999993</v>
      </c>
      <c r="H76" s="43">
        <v>3.6</v>
      </c>
      <c r="I76" s="43">
        <v>0</v>
      </c>
      <c r="J76" s="43">
        <v>35.4</v>
      </c>
      <c r="K76" s="43">
        <v>31.1</v>
      </c>
    </row>
    <row r="77" spans="1:11" x14ac:dyDescent="0.35">
      <c r="A77" s="1" t="s">
        <v>110</v>
      </c>
      <c r="B77" s="43">
        <v>6.3</v>
      </c>
      <c r="C77" s="43">
        <v>0</v>
      </c>
      <c r="D77" s="43">
        <v>5.4</v>
      </c>
      <c r="E77" s="43">
        <v>0</v>
      </c>
      <c r="F77" s="43">
        <v>0.2</v>
      </c>
      <c r="G77" s="43">
        <v>0.6</v>
      </c>
      <c r="H77" s="43">
        <v>0</v>
      </c>
      <c r="I77" s="43">
        <v>0</v>
      </c>
      <c r="J77" s="43">
        <v>3.8</v>
      </c>
      <c r="K77" s="43">
        <v>2.4</v>
      </c>
    </row>
    <row r="78" spans="1:11" x14ac:dyDescent="0.35">
      <c r="A78" s="1" t="s">
        <v>111</v>
      </c>
      <c r="B78" s="43">
        <v>15.2</v>
      </c>
      <c r="C78" s="43">
        <v>0</v>
      </c>
      <c r="D78" s="43">
        <v>0</v>
      </c>
      <c r="E78" s="43">
        <v>3.4</v>
      </c>
      <c r="F78" s="43">
        <v>5.7</v>
      </c>
      <c r="G78" s="43">
        <v>5</v>
      </c>
      <c r="H78" s="43">
        <v>1.1000000000000001</v>
      </c>
      <c r="I78" s="43">
        <v>0</v>
      </c>
      <c r="J78" s="43">
        <v>15.1</v>
      </c>
      <c r="K78" s="43">
        <v>0.1</v>
      </c>
    </row>
    <row r="79" spans="1:11" x14ac:dyDescent="0.35">
      <c r="A79" s="1" t="s">
        <v>112</v>
      </c>
      <c r="B79" s="43">
        <v>0</v>
      </c>
      <c r="C79" s="43">
        <v>0</v>
      </c>
      <c r="D79" s="43">
        <v>0</v>
      </c>
      <c r="E79" s="43">
        <v>0</v>
      </c>
      <c r="F79" s="43">
        <v>0</v>
      </c>
      <c r="G79" s="43">
        <v>0</v>
      </c>
      <c r="H79" s="43">
        <v>0</v>
      </c>
      <c r="I79" s="43">
        <v>0</v>
      </c>
      <c r="J79" s="43">
        <v>0</v>
      </c>
      <c r="K79" s="43">
        <v>0</v>
      </c>
    </row>
    <row r="80" spans="1:11" x14ac:dyDescent="0.35">
      <c r="A80" s="1" t="s">
        <v>113</v>
      </c>
      <c r="B80" s="43">
        <v>6.3</v>
      </c>
      <c r="C80" s="43">
        <v>0</v>
      </c>
      <c r="D80" s="43">
        <v>0</v>
      </c>
      <c r="E80" s="43">
        <v>0</v>
      </c>
      <c r="F80" s="43">
        <v>3</v>
      </c>
      <c r="G80" s="43">
        <v>3.3</v>
      </c>
      <c r="H80" s="43">
        <v>0</v>
      </c>
      <c r="I80" s="43">
        <v>0</v>
      </c>
      <c r="J80" s="43">
        <v>6.3</v>
      </c>
      <c r="K80" s="43">
        <v>0</v>
      </c>
    </row>
    <row r="81" spans="1:11" x14ac:dyDescent="0.35">
      <c r="A81" s="1" t="s">
        <v>114</v>
      </c>
      <c r="B81" s="43">
        <v>6.9</v>
      </c>
      <c r="C81" s="43">
        <v>4.2</v>
      </c>
      <c r="D81" s="43">
        <v>0.8</v>
      </c>
      <c r="E81" s="43">
        <v>0</v>
      </c>
      <c r="F81" s="43">
        <v>1.1000000000000001</v>
      </c>
      <c r="G81" s="43">
        <v>0.9</v>
      </c>
      <c r="H81" s="43">
        <v>0</v>
      </c>
      <c r="I81" s="43">
        <v>0</v>
      </c>
      <c r="J81" s="43">
        <v>2.2999999999999998</v>
      </c>
      <c r="K81" s="43">
        <v>4.7</v>
      </c>
    </row>
    <row r="82" spans="1:11" x14ac:dyDescent="0.35">
      <c r="A82" s="1" t="s">
        <v>115</v>
      </c>
      <c r="B82" s="43">
        <v>0</v>
      </c>
      <c r="C82" s="43">
        <v>0</v>
      </c>
      <c r="D82" s="43">
        <v>0</v>
      </c>
      <c r="E82" s="43">
        <v>0</v>
      </c>
      <c r="F82" s="43">
        <v>0</v>
      </c>
      <c r="G82" s="43">
        <v>0</v>
      </c>
      <c r="H82" s="43">
        <v>0</v>
      </c>
      <c r="I82" s="43">
        <v>0</v>
      </c>
      <c r="J82" s="43">
        <v>0</v>
      </c>
      <c r="K82" s="43">
        <v>0</v>
      </c>
    </row>
    <row r="83" spans="1:11" x14ac:dyDescent="0.35">
      <c r="A83" s="1" t="s">
        <v>116</v>
      </c>
      <c r="B83" s="43">
        <v>30.3</v>
      </c>
      <c r="C83" s="43">
        <v>8.6999999999999993</v>
      </c>
      <c r="D83" s="43">
        <v>4.2</v>
      </c>
      <c r="E83" s="43">
        <v>3.9</v>
      </c>
      <c r="F83" s="43">
        <v>2.2000000000000002</v>
      </c>
      <c r="G83" s="43">
        <v>7.7</v>
      </c>
      <c r="H83" s="43">
        <v>1.9</v>
      </c>
      <c r="I83" s="43">
        <v>1.7</v>
      </c>
      <c r="J83" s="43">
        <v>11.9</v>
      </c>
      <c r="K83" s="43">
        <v>18.399999999999999</v>
      </c>
    </row>
    <row r="84" spans="1:11" x14ac:dyDescent="0.35">
      <c r="A84" s="1" t="s">
        <v>117</v>
      </c>
      <c r="B84" s="43">
        <v>0</v>
      </c>
      <c r="C84" s="43">
        <v>0</v>
      </c>
      <c r="D84" s="43">
        <v>0</v>
      </c>
      <c r="E84" s="43">
        <v>0</v>
      </c>
      <c r="F84" s="43">
        <v>0</v>
      </c>
      <c r="G84" s="43">
        <v>0</v>
      </c>
      <c r="H84" s="43">
        <v>0</v>
      </c>
      <c r="I84" s="43">
        <v>0</v>
      </c>
      <c r="J84" s="43">
        <v>0</v>
      </c>
      <c r="K84" s="43">
        <v>0</v>
      </c>
    </row>
    <row r="85" spans="1:11" x14ac:dyDescent="0.35">
      <c r="A85" s="1" t="s">
        <v>118</v>
      </c>
      <c r="B85" s="43">
        <v>1.1000000000000001</v>
      </c>
      <c r="C85" s="43">
        <v>0</v>
      </c>
      <c r="D85" s="43">
        <v>0</v>
      </c>
      <c r="E85" s="43">
        <v>0</v>
      </c>
      <c r="F85" s="43">
        <v>0</v>
      </c>
      <c r="G85" s="43">
        <v>0</v>
      </c>
      <c r="H85" s="43">
        <v>0.6</v>
      </c>
      <c r="I85" s="43">
        <v>0.5</v>
      </c>
      <c r="J85" s="43">
        <v>0</v>
      </c>
      <c r="K85" s="43">
        <v>1.1000000000000001</v>
      </c>
    </row>
    <row r="86" spans="1:11" x14ac:dyDescent="0.35">
      <c r="A86" s="1" t="s">
        <v>119</v>
      </c>
      <c r="B86" s="43">
        <v>262.8</v>
      </c>
      <c r="C86" s="43">
        <v>17.3</v>
      </c>
      <c r="D86" s="43">
        <v>21.2</v>
      </c>
      <c r="E86" s="43">
        <v>32.5</v>
      </c>
      <c r="F86" s="43">
        <v>32.6</v>
      </c>
      <c r="G86" s="43">
        <v>37.6</v>
      </c>
      <c r="H86" s="43">
        <v>36.799999999999997</v>
      </c>
      <c r="I86" s="43">
        <v>84.7</v>
      </c>
      <c r="J86" s="43">
        <v>117.5</v>
      </c>
      <c r="K86" s="43">
        <v>145.19999999999999</v>
      </c>
    </row>
    <row r="87" spans="1:11" x14ac:dyDescent="0.35">
      <c r="A87" s="1" t="s">
        <v>120</v>
      </c>
      <c r="B87" s="43">
        <v>25.4</v>
      </c>
      <c r="C87" s="43">
        <v>3.7</v>
      </c>
      <c r="D87" s="43">
        <v>3</v>
      </c>
      <c r="E87" s="43">
        <v>12.8</v>
      </c>
      <c r="F87" s="43">
        <v>5.9</v>
      </c>
      <c r="G87" s="43">
        <v>0.1</v>
      </c>
      <c r="H87" s="43">
        <v>0</v>
      </c>
      <c r="I87" s="43">
        <v>0</v>
      </c>
      <c r="J87" s="43">
        <v>20.3</v>
      </c>
      <c r="K87" s="43">
        <v>5.0999999999999996</v>
      </c>
    </row>
    <row r="88" spans="1:11" x14ac:dyDescent="0.35">
      <c r="A88" s="1" t="s">
        <v>121</v>
      </c>
      <c r="B88" s="43">
        <v>0</v>
      </c>
      <c r="C88" s="43">
        <v>0</v>
      </c>
      <c r="D88" s="43">
        <v>0</v>
      </c>
      <c r="E88" s="43">
        <v>0</v>
      </c>
      <c r="F88" s="43">
        <v>0</v>
      </c>
      <c r="G88" s="43">
        <v>0</v>
      </c>
      <c r="H88" s="43">
        <v>0</v>
      </c>
      <c r="I88" s="43">
        <v>0</v>
      </c>
      <c r="J88" s="43">
        <v>0</v>
      </c>
      <c r="K88" s="43">
        <v>0</v>
      </c>
    </row>
    <row r="89" spans="1:11" x14ac:dyDescent="0.35">
      <c r="A89" s="1" t="s">
        <v>122</v>
      </c>
      <c r="B89" s="43">
        <v>168.1</v>
      </c>
      <c r="C89" s="43">
        <v>7</v>
      </c>
      <c r="D89" s="43">
        <v>12.3</v>
      </c>
      <c r="E89" s="43">
        <v>40.1</v>
      </c>
      <c r="F89" s="43">
        <v>39.299999999999997</v>
      </c>
      <c r="G89" s="43">
        <v>35.1</v>
      </c>
      <c r="H89" s="43">
        <v>22.3</v>
      </c>
      <c r="I89" s="43">
        <v>11.9</v>
      </c>
      <c r="J89" s="43">
        <v>155</v>
      </c>
      <c r="K89" s="43">
        <v>13.1</v>
      </c>
    </row>
    <row r="90" spans="1:11" x14ac:dyDescent="0.35">
      <c r="A90" s="1" t="s">
        <v>123</v>
      </c>
      <c r="B90" s="43">
        <v>34</v>
      </c>
      <c r="C90" s="43">
        <v>0</v>
      </c>
      <c r="D90" s="43">
        <v>3.6</v>
      </c>
      <c r="E90" s="43">
        <v>8.5</v>
      </c>
      <c r="F90" s="43">
        <v>8.6</v>
      </c>
      <c r="G90" s="43">
        <v>2.4</v>
      </c>
      <c r="H90" s="43">
        <v>8</v>
      </c>
      <c r="I90" s="43">
        <v>2.9</v>
      </c>
      <c r="J90" s="43">
        <v>28.2</v>
      </c>
      <c r="K90" s="43">
        <v>5.8</v>
      </c>
    </row>
    <row r="91" spans="1:11" x14ac:dyDescent="0.35">
      <c r="A91" s="1" t="s">
        <v>124</v>
      </c>
      <c r="B91" s="43">
        <v>202.8</v>
      </c>
      <c r="C91" s="43">
        <v>14.6</v>
      </c>
      <c r="D91" s="43">
        <v>8.1999999999999993</v>
      </c>
      <c r="E91" s="43">
        <v>27.9</v>
      </c>
      <c r="F91" s="43">
        <v>68.3</v>
      </c>
      <c r="G91" s="43">
        <v>58.7</v>
      </c>
      <c r="H91" s="43">
        <v>17.399999999999999</v>
      </c>
      <c r="I91" s="43">
        <v>7.8</v>
      </c>
      <c r="J91" s="43">
        <v>164.6</v>
      </c>
      <c r="K91" s="43">
        <v>38.200000000000003</v>
      </c>
    </row>
    <row r="92" spans="1:11" x14ac:dyDescent="0.35">
      <c r="A92" s="1" t="s">
        <v>125</v>
      </c>
      <c r="B92" s="43">
        <v>40.799999999999997</v>
      </c>
      <c r="C92" s="43">
        <v>3.2</v>
      </c>
      <c r="D92" s="43">
        <v>9.4</v>
      </c>
      <c r="E92" s="43">
        <v>11.7</v>
      </c>
      <c r="F92" s="43">
        <v>16.100000000000001</v>
      </c>
      <c r="G92" s="43">
        <v>0</v>
      </c>
      <c r="H92" s="43">
        <v>0.4</v>
      </c>
      <c r="I92" s="43">
        <v>0</v>
      </c>
      <c r="J92" s="43">
        <v>29.3</v>
      </c>
      <c r="K92" s="43">
        <v>11.4</v>
      </c>
    </row>
    <row r="93" spans="1:11" x14ac:dyDescent="0.35">
      <c r="A93" s="1" t="s">
        <v>126</v>
      </c>
      <c r="B93" s="43">
        <v>517.29999999999995</v>
      </c>
      <c r="C93" s="43">
        <v>64.400000000000006</v>
      </c>
      <c r="D93" s="43">
        <v>161.6</v>
      </c>
      <c r="E93" s="43">
        <v>144.69999999999999</v>
      </c>
      <c r="F93" s="43">
        <v>84.1</v>
      </c>
      <c r="G93" s="43">
        <v>48.8</v>
      </c>
      <c r="H93" s="43">
        <v>10.8</v>
      </c>
      <c r="I93" s="43">
        <v>3</v>
      </c>
      <c r="J93" s="43">
        <v>63.4</v>
      </c>
      <c r="K93" s="43">
        <v>453.9</v>
      </c>
    </row>
    <row r="94" spans="1:11" x14ac:dyDescent="0.35">
      <c r="A94" s="1" t="s">
        <v>127</v>
      </c>
      <c r="B94" s="43">
        <v>10.9</v>
      </c>
      <c r="C94" s="43">
        <v>0</v>
      </c>
      <c r="D94" s="43">
        <v>1.6</v>
      </c>
      <c r="E94" s="43">
        <v>0</v>
      </c>
      <c r="F94" s="43">
        <v>2.4</v>
      </c>
      <c r="G94" s="43">
        <v>1.1000000000000001</v>
      </c>
      <c r="H94" s="43">
        <v>1</v>
      </c>
      <c r="I94" s="43">
        <v>4.9000000000000004</v>
      </c>
      <c r="J94" s="43">
        <v>7.7</v>
      </c>
      <c r="K94" s="43">
        <v>3.2</v>
      </c>
    </row>
    <row r="95" spans="1:11" x14ac:dyDescent="0.35">
      <c r="A95" s="1" t="s">
        <v>128</v>
      </c>
      <c r="B95" s="43">
        <v>4.7</v>
      </c>
      <c r="C95" s="43">
        <v>0</v>
      </c>
      <c r="D95" s="43">
        <v>0</v>
      </c>
      <c r="E95" s="43">
        <v>4.4000000000000004</v>
      </c>
      <c r="F95" s="43">
        <v>0</v>
      </c>
      <c r="G95" s="43">
        <v>0</v>
      </c>
      <c r="H95" s="43">
        <v>0.4</v>
      </c>
      <c r="I95" s="43">
        <v>0</v>
      </c>
      <c r="J95" s="43">
        <v>1.8</v>
      </c>
      <c r="K95" s="43">
        <v>3</v>
      </c>
    </row>
    <row r="96" spans="1:11" x14ac:dyDescent="0.35">
      <c r="A96" s="1" t="s">
        <v>129</v>
      </c>
      <c r="B96" s="43">
        <v>61.1</v>
      </c>
      <c r="C96" s="43">
        <v>13.7</v>
      </c>
      <c r="D96" s="43">
        <v>23.6</v>
      </c>
      <c r="E96" s="43">
        <v>21.6</v>
      </c>
      <c r="F96" s="43">
        <v>1.7</v>
      </c>
      <c r="G96" s="43">
        <v>0.5</v>
      </c>
      <c r="H96" s="43">
        <v>0</v>
      </c>
      <c r="I96" s="43">
        <v>0</v>
      </c>
      <c r="J96" s="43">
        <v>30.7</v>
      </c>
      <c r="K96" s="43">
        <v>30.4</v>
      </c>
    </row>
    <row r="97" spans="1:11" x14ac:dyDescent="0.35">
      <c r="A97" s="1" t="s">
        <v>130</v>
      </c>
      <c r="B97" s="43">
        <v>16.7</v>
      </c>
      <c r="C97" s="43">
        <v>0</v>
      </c>
      <c r="D97" s="43">
        <v>0</v>
      </c>
      <c r="E97" s="43">
        <v>1.9</v>
      </c>
      <c r="F97" s="43">
        <v>3</v>
      </c>
      <c r="G97" s="43">
        <v>3</v>
      </c>
      <c r="H97" s="43">
        <v>6.6</v>
      </c>
      <c r="I97" s="43">
        <v>2.2000000000000002</v>
      </c>
      <c r="J97" s="43">
        <v>14.2</v>
      </c>
      <c r="K97" s="43">
        <v>2.5</v>
      </c>
    </row>
    <row r="98" spans="1:11" x14ac:dyDescent="0.35">
      <c r="A98" s="1" t="s">
        <v>131</v>
      </c>
      <c r="B98" s="43">
        <v>3</v>
      </c>
      <c r="C98" s="43">
        <v>0</v>
      </c>
      <c r="D98" s="43">
        <v>0</v>
      </c>
      <c r="E98" s="43">
        <v>3</v>
      </c>
      <c r="F98" s="43">
        <v>0</v>
      </c>
      <c r="G98" s="43">
        <v>0</v>
      </c>
      <c r="H98" s="43">
        <v>0</v>
      </c>
      <c r="I98" s="43">
        <v>0</v>
      </c>
      <c r="J98" s="43">
        <v>3</v>
      </c>
      <c r="K98" s="43">
        <v>0</v>
      </c>
    </row>
    <row r="99" spans="1:11" x14ac:dyDescent="0.35">
      <c r="A99" s="1" t="s">
        <v>132</v>
      </c>
      <c r="B99" s="43">
        <v>6.8</v>
      </c>
      <c r="C99" s="43">
        <v>0</v>
      </c>
      <c r="D99" s="43">
        <v>4.3</v>
      </c>
      <c r="E99" s="43">
        <v>1.5</v>
      </c>
      <c r="F99" s="43">
        <v>0</v>
      </c>
      <c r="G99" s="43">
        <v>1</v>
      </c>
      <c r="H99" s="43">
        <v>0</v>
      </c>
      <c r="I99" s="43">
        <v>0</v>
      </c>
      <c r="J99" s="43">
        <v>5.8</v>
      </c>
      <c r="K99" s="43">
        <v>1</v>
      </c>
    </row>
    <row r="100" spans="1:11" x14ac:dyDescent="0.35">
      <c r="A100" s="1" t="s">
        <v>133</v>
      </c>
      <c r="B100" s="43">
        <v>1.9</v>
      </c>
      <c r="C100" s="43">
        <v>0</v>
      </c>
      <c r="D100" s="43">
        <v>0</v>
      </c>
      <c r="E100" s="43">
        <v>0</v>
      </c>
      <c r="F100" s="43">
        <v>0</v>
      </c>
      <c r="G100" s="43">
        <v>0</v>
      </c>
      <c r="H100" s="43">
        <v>0.3</v>
      </c>
      <c r="I100" s="43">
        <v>1.6</v>
      </c>
      <c r="J100" s="43">
        <v>1</v>
      </c>
      <c r="K100" s="43">
        <v>0.9</v>
      </c>
    </row>
    <row r="101" spans="1:11" x14ac:dyDescent="0.35">
      <c r="A101" s="1" t="s">
        <v>134</v>
      </c>
      <c r="B101" s="43">
        <v>678.8</v>
      </c>
      <c r="C101" s="43">
        <v>1</v>
      </c>
      <c r="D101" s="43">
        <v>36.299999999999997</v>
      </c>
      <c r="E101" s="43">
        <v>103</v>
      </c>
      <c r="F101" s="43">
        <v>151.80000000000001</v>
      </c>
      <c r="G101" s="43">
        <v>147.6</v>
      </c>
      <c r="H101" s="43">
        <v>115.7</v>
      </c>
      <c r="I101" s="43">
        <v>123.5</v>
      </c>
      <c r="J101" s="43">
        <v>72.5</v>
      </c>
      <c r="K101" s="43">
        <v>606.29999999999995</v>
      </c>
    </row>
    <row r="102" spans="1:11" x14ac:dyDescent="0.35">
      <c r="A102" s="1" t="s">
        <v>135</v>
      </c>
      <c r="B102" s="43">
        <v>1.5</v>
      </c>
      <c r="C102" s="43">
        <v>0</v>
      </c>
      <c r="D102" s="43">
        <v>0</v>
      </c>
      <c r="E102" s="43">
        <v>0</v>
      </c>
      <c r="F102" s="43">
        <v>0</v>
      </c>
      <c r="G102" s="43">
        <v>1.2</v>
      </c>
      <c r="H102" s="43">
        <v>0</v>
      </c>
      <c r="I102" s="43">
        <v>0.3</v>
      </c>
      <c r="J102" s="43">
        <v>1.5</v>
      </c>
      <c r="K102" s="43">
        <v>0</v>
      </c>
    </row>
    <row r="103" spans="1:11" x14ac:dyDescent="0.35">
      <c r="A103" s="1" t="s">
        <v>136</v>
      </c>
      <c r="B103" s="43">
        <v>4.2</v>
      </c>
      <c r="C103" s="43">
        <v>0</v>
      </c>
      <c r="D103" s="43">
        <v>0</v>
      </c>
      <c r="E103" s="43">
        <v>3</v>
      </c>
      <c r="F103" s="43">
        <v>1.2</v>
      </c>
      <c r="G103" s="43">
        <v>0</v>
      </c>
      <c r="H103" s="43">
        <v>0</v>
      </c>
      <c r="I103" s="43">
        <v>0</v>
      </c>
      <c r="J103" s="43">
        <v>2.2999999999999998</v>
      </c>
      <c r="K103" s="43">
        <v>1.9</v>
      </c>
    </row>
    <row r="104" spans="1:11" x14ac:dyDescent="0.35">
      <c r="A104" s="1" t="s">
        <v>137</v>
      </c>
      <c r="B104" s="43">
        <v>1.9</v>
      </c>
      <c r="C104" s="43">
        <v>0</v>
      </c>
      <c r="D104" s="43">
        <v>0</v>
      </c>
      <c r="E104" s="43">
        <v>0</v>
      </c>
      <c r="F104" s="43">
        <v>1.9</v>
      </c>
      <c r="G104" s="43">
        <v>0</v>
      </c>
      <c r="H104" s="43">
        <v>0</v>
      </c>
      <c r="I104" s="43">
        <v>0</v>
      </c>
      <c r="J104" s="43">
        <v>0</v>
      </c>
      <c r="K104" s="43">
        <v>1.9</v>
      </c>
    </row>
    <row r="105" spans="1:11" x14ac:dyDescent="0.35">
      <c r="A105" s="1" t="s">
        <v>138</v>
      </c>
      <c r="B105" s="43">
        <v>16.100000000000001</v>
      </c>
      <c r="C105" s="43">
        <v>0</v>
      </c>
      <c r="D105" s="43">
        <v>3.5</v>
      </c>
      <c r="E105" s="43">
        <v>9.3000000000000007</v>
      </c>
      <c r="F105" s="43">
        <v>1.3</v>
      </c>
      <c r="G105" s="43">
        <v>1</v>
      </c>
      <c r="H105" s="43">
        <v>0</v>
      </c>
      <c r="I105" s="43">
        <v>0.9</v>
      </c>
      <c r="J105" s="43">
        <v>8.6999999999999993</v>
      </c>
      <c r="K105" s="43">
        <v>7.4</v>
      </c>
    </row>
    <row r="106" spans="1:11" x14ac:dyDescent="0.35">
      <c r="A106" s="1" t="s">
        <v>139</v>
      </c>
      <c r="B106" s="43">
        <v>174</v>
      </c>
      <c r="C106" s="43">
        <v>6.2</v>
      </c>
      <c r="D106" s="43">
        <v>42.1</v>
      </c>
      <c r="E106" s="43">
        <v>62.9</v>
      </c>
      <c r="F106" s="43">
        <v>28.6</v>
      </c>
      <c r="G106" s="43">
        <v>21.6</v>
      </c>
      <c r="H106" s="43">
        <v>8.3000000000000007</v>
      </c>
      <c r="I106" s="43">
        <v>4.2</v>
      </c>
      <c r="J106" s="43">
        <v>105.8</v>
      </c>
      <c r="K106" s="43">
        <v>68.2</v>
      </c>
    </row>
    <row r="107" spans="1:11" x14ac:dyDescent="0.35">
      <c r="A107" s="1" t="s">
        <v>140</v>
      </c>
      <c r="B107" s="43">
        <v>3.1</v>
      </c>
      <c r="C107" s="43">
        <v>0</v>
      </c>
      <c r="D107" s="43">
        <v>0</v>
      </c>
      <c r="E107" s="43">
        <v>1.5</v>
      </c>
      <c r="F107" s="43">
        <v>1.6</v>
      </c>
      <c r="G107" s="43">
        <v>0</v>
      </c>
      <c r="H107" s="43">
        <v>0</v>
      </c>
      <c r="I107" s="43">
        <v>0</v>
      </c>
      <c r="J107" s="43">
        <v>1.6</v>
      </c>
      <c r="K107" s="43">
        <v>1.5</v>
      </c>
    </row>
    <row r="108" spans="1:11" x14ac:dyDescent="0.35">
      <c r="A108" s="1" t="s">
        <v>141</v>
      </c>
      <c r="B108" s="43">
        <v>3.6</v>
      </c>
      <c r="C108" s="43">
        <v>0</v>
      </c>
      <c r="D108" s="43">
        <v>1.6</v>
      </c>
      <c r="E108" s="43">
        <v>0</v>
      </c>
      <c r="F108" s="43">
        <v>0</v>
      </c>
      <c r="G108" s="43">
        <v>0</v>
      </c>
      <c r="H108" s="43">
        <v>1.1000000000000001</v>
      </c>
      <c r="I108" s="43">
        <v>1</v>
      </c>
      <c r="J108" s="43">
        <v>3.3</v>
      </c>
      <c r="K108" s="43">
        <v>0.4</v>
      </c>
    </row>
    <row r="109" spans="1:11" x14ac:dyDescent="0.35">
      <c r="A109" s="1" t="s">
        <v>142</v>
      </c>
      <c r="B109" s="43">
        <v>2.2999999999999998</v>
      </c>
      <c r="C109" s="43">
        <v>0</v>
      </c>
      <c r="D109" s="43">
        <v>0</v>
      </c>
      <c r="E109" s="43">
        <v>0</v>
      </c>
      <c r="F109" s="43">
        <v>2.2999999999999998</v>
      </c>
      <c r="G109" s="43">
        <v>0</v>
      </c>
      <c r="H109" s="43">
        <v>0</v>
      </c>
      <c r="I109" s="43">
        <v>0</v>
      </c>
      <c r="J109" s="43">
        <v>0</v>
      </c>
      <c r="K109" s="43">
        <v>2.2999999999999998</v>
      </c>
    </row>
    <row r="110" spans="1:11" x14ac:dyDescent="0.35">
      <c r="A110" s="1" t="s">
        <v>143</v>
      </c>
      <c r="B110" s="43">
        <v>9.1999999999999993</v>
      </c>
      <c r="C110" s="43">
        <v>0</v>
      </c>
      <c r="D110" s="43">
        <v>5</v>
      </c>
      <c r="E110" s="43">
        <v>0.8</v>
      </c>
      <c r="F110" s="43">
        <v>2.1</v>
      </c>
      <c r="G110" s="43">
        <v>0.3</v>
      </c>
      <c r="H110" s="43">
        <v>0.8</v>
      </c>
      <c r="I110" s="43">
        <v>0.2</v>
      </c>
      <c r="J110" s="43">
        <v>6.6</v>
      </c>
      <c r="K110" s="43">
        <v>2.7</v>
      </c>
    </row>
    <row r="111" spans="1:11" x14ac:dyDescent="0.35">
      <c r="A111" s="1" t="s">
        <v>144</v>
      </c>
      <c r="B111" s="43">
        <v>107.7</v>
      </c>
      <c r="C111" s="43">
        <v>24.9</v>
      </c>
      <c r="D111" s="43">
        <v>19</v>
      </c>
      <c r="E111" s="43">
        <v>6.1</v>
      </c>
      <c r="F111" s="43">
        <v>8.4</v>
      </c>
      <c r="G111" s="43">
        <v>25.1</v>
      </c>
      <c r="H111" s="43">
        <v>13.7</v>
      </c>
      <c r="I111" s="43">
        <v>10.5</v>
      </c>
      <c r="J111" s="43">
        <v>58.3</v>
      </c>
      <c r="K111" s="43">
        <v>49.4</v>
      </c>
    </row>
    <row r="112" spans="1:11" x14ac:dyDescent="0.35">
      <c r="A112" s="1" t="s">
        <v>145</v>
      </c>
      <c r="B112" s="43">
        <v>201</v>
      </c>
      <c r="C112" s="43">
        <v>60.1</v>
      </c>
      <c r="D112" s="43">
        <v>56.8</v>
      </c>
      <c r="E112" s="43">
        <v>46.8</v>
      </c>
      <c r="F112" s="43">
        <v>24.1</v>
      </c>
      <c r="G112" s="43">
        <v>9.6999999999999993</v>
      </c>
      <c r="H112" s="43">
        <v>1.1000000000000001</v>
      </c>
      <c r="I112" s="43">
        <v>2.4</v>
      </c>
      <c r="J112" s="43">
        <v>171.2</v>
      </c>
      <c r="K112" s="43">
        <v>29.8</v>
      </c>
    </row>
    <row r="113" spans="1:11" x14ac:dyDescent="0.35">
      <c r="A113" s="1" t="s">
        <v>146</v>
      </c>
      <c r="B113" s="43">
        <v>135.69999999999999</v>
      </c>
      <c r="C113" s="43">
        <v>55.9</v>
      </c>
      <c r="D113" s="43">
        <v>27.8</v>
      </c>
      <c r="E113" s="43">
        <v>28.5</v>
      </c>
      <c r="F113" s="43">
        <v>14.2</v>
      </c>
      <c r="G113" s="43">
        <v>7.4</v>
      </c>
      <c r="H113" s="43">
        <v>1.8</v>
      </c>
      <c r="I113" s="43">
        <v>0</v>
      </c>
      <c r="J113" s="43">
        <v>121.2</v>
      </c>
      <c r="K113" s="43">
        <v>14.5</v>
      </c>
    </row>
    <row r="114" spans="1:11" x14ac:dyDescent="0.35">
      <c r="A114" s="1" t="s">
        <v>147</v>
      </c>
      <c r="B114" s="43">
        <v>136.19999999999999</v>
      </c>
      <c r="C114" s="43">
        <v>1.3</v>
      </c>
      <c r="D114" s="43">
        <v>11.8</v>
      </c>
      <c r="E114" s="43">
        <v>12.9</v>
      </c>
      <c r="F114" s="43">
        <v>5</v>
      </c>
      <c r="G114" s="43">
        <v>40.799999999999997</v>
      </c>
      <c r="H114" s="43">
        <v>26.1</v>
      </c>
      <c r="I114" s="43">
        <v>38.4</v>
      </c>
      <c r="J114" s="43">
        <v>112.8</v>
      </c>
      <c r="K114" s="43">
        <v>23.4</v>
      </c>
    </row>
    <row r="115" spans="1:11" x14ac:dyDescent="0.35">
      <c r="A115" s="1" t="s">
        <v>148</v>
      </c>
      <c r="B115" s="43">
        <v>0</v>
      </c>
      <c r="C115" s="43">
        <v>0</v>
      </c>
      <c r="D115" s="43">
        <v>0</v>
      </c>
      <c r="E115" s="43">
        <v>0</v>
      </c>
      <c r="F115" s="43">
        <v>0</v>
      </c>
      <c r="G115" s="43">
        <v>0</v>
      </c>
      <c r="H115" s="43">
        <v>0</v>
      </c>
      <c r="I115" s="43">
        <v>0</v>
      </c>
      <c r="J115" s="43">
        <v>0</v>
      </c>
      <c r="K115" s="43">
        <v>0</v>
      </c>
    </row>
    <row r="116" spans="1:11" x14ac:dyDescent="0.35">
      <c r="A116" s="1" t="s">
        <v>149</v>
      </c>
      <c r="B116" s="43">
        <v>67.7</v>
      </c>
      <c r="C116" s="43">
        <v>1.3</v>
      </c>
      <c r="D116" s="43">
        <v>3.1</v>
      </c>
      <c r="E116" s="43">
        <v>13.2</v>
      </c>
      <c r="F116" s="43">
        <v>7.8</v>
      </c>
      <c r="G116" s="43">
        <v>16.600000000000001</v>
      </c>
      <c r="H116" s="43">
        <v>7.3</v>
      </c>
      <c r="I116" s="43">
        <v>18.3</v>
      </c>
      <c r="J116" s="43">
        <v>58.9</v>
      </c>
      <c r="K116" s="43">
        <v>8.8000000000000007</v>
      </c>
    </row>
    <row r="117" spans="1:11" x14ac:dyDescent="0.35">
      <c r="A117" s="1" t="s">
        <v>150</v>
      </c>
      <c r="B117" s="43">
        <v>29.7</v>
      </c>
      <c r="C117" s="43">
        <v>0.4</v>
      </c>
      <c r="D117" s="43">
        <v>0</v>
      </c>
      <c r="E117" s="43">
        <v>10.1</v>
      </c>
      <c r="F117" s="43">
        <v>5.3</v>
      </c>
      <c r="G117" s="43">
        <v>4.3</v>
      </c>
      <c r="H117" s="43">
        <v>6.3</v>
      </c>
      <c r="I117" s="43">
        <v>3.2</v>
      </c>
      <c r="J117" s="43">
        <v>27.1</v>
      </c>
      <c r="K117" s="43">
        <v>2.6</v>
      </c>
    </row>
    <row r="118" spans="1:11" x14ac:dyDescent="0.35">
      <c r="A118" s="1" t="s">
        <v>151</v>
      </c>
      <c r="B118" s="43">
        <v>136.30000000000001</v>
      </c>
      <c r="C118" s="43">
        <v>9.6</v>
      </c>
      <c r="D118" s="43">
        <v>36.299999999999997</v>
      </c>
      <c r="E118" s="43">
        <v>41.6</v>
      </c>
      <c r="F118" s="43">
        <v>34.9</v>
      </c>
      <c r="G118" s="43">
        <v>13.1</v>
      </c>
      <c r="H118" s="43">
        <v>0.8</v>
      </c>
      <c r="I118" s="43">
        <v>0</v>
      </c>
      <c r="J118" s="43">
        <v>97.9</v>
      </c>
      <c r="K118" s="43">
        <v>38.4</v>
      </c>
    </row>
    <row r="119" spans="1:11" x14ac:dyDescent="0.35">
      <c r="A119" s="1" t="s">
        <v>152</v>
      </c>
      <c r="B119" s="43">
        <v>0</v>
      </c>
      <c r="C119" s="43">
        <v>0</v>
      </c>
      <c r="D119" s="43">
        <v>0</v>
      </c>
      <c r="E119" s="43">
        <v>0</v>
      </c>
      <c r="F119" s="43">
        <v>0</v>
      </c>
      <c r="G119" s="43">
        <v>0</v>
      </c>
      <c r="H119" s="43">
        <v>0</v>
      </c>
      <c r="I119" s="43">
        <v>0</v>
      </c>
      <c r="J119" s="43">
        <v>0</v>
      </c>
      <c r="K119" s="43">
        <v>0</v>
      </c>
    </row>
    <row r="120" spans="1:11" x14ac:dyDescent="0.35">
      <c r="A120" s="1" t="s">
        <v>153</v>
      </c>
      <c r="B120" s="43">
        <v>227.6</v>
      </c>
      <c r="C120" s="43">
        <v>5.9</v>
      </c>
      <c r="D120" s="43">
        <v>26.5</v>
      </c>
      <c r="E120" s="43">
        <v>26.8</v>
      </c>
      <c r="F120" s="43">
        <v>41.7</v>
      </c>
      <c r="G120" s="43">
        <v>55</v>
      </c>
      <c r="H120" s="43">
        <v>52.2</v>
      </c>
      <c r="I120" s="43">
        <v>19.5</v>
      </c>
      <c r="J120" s="43">
        <v>136.9</v>
      </c>
      <c r="K120" s="43">
        <v>90.7</v>
      </c>
    </row>
    <row r="121" spans="1:11" x14ac:dyDescent="0.35">
      <c r="A121" s="1" t="s">
        <v>154</v>
      </c>
      <c r="B121" s="43">
        <v>0</v>
      </c>
      <c r="C121" s="43">
        <v>0</v>
      </c>
      <c r="D121" s="43">
        <v>0</v>
      </c>
      <c r="E121" s="43">
        <v>0</v>
      </c>
      <c r="F121" s="43">
        <v>0</v>
      </c>
      <c r="G121" s="43">
        <v>0</v>
      </c>
      <c r="H121" s="43">
        <v>0</v>
      </c>
      <c r="I121" s="43">
        <v>0</v>
      </c>
      <c r="J121" s="43">
        <v>0</v>
      </c>
      <c r="K121" s="43">
        <v>0</v>
      </c>
    </row>
    <row r="122" spans="1:11" x14ac:dyDescent="0.35">
      <c r="A122" s="1" t="s">
        <v>155</v>
      </c>
      <c r="B122" s="43">
        <v>47.7</v>
      </c>
      <c r="C122" s="43">
        <v>7.3</v>
      </c>
      <c r="D122" s="43">
        <v>5.8</v>
      </c>
      <c r="E122" s="43">
        <v>6.8</v>
      </c>
      <c r="F122" s="43">
        <v>4.3</v>
      </c>
      <c r="G122" s="43">
        <v>18.7</v>
      </c>
      <c r="H122" s="43">
        <v>3</v>
      </c>
      <c r="I122" s="43">
        <v>1.8</v>
      </c>
      <c r="J122" s="43">
        <v>14.5</v>
      </c>
      <c r="K122" s="43">
        <v>33.200000000000003</v>
      </c>
    </row>
    <row r="123" spans="1:11" x14ac:dyDescent="0.35">
      <c r="A123" s="1" t="s">
        <v>156</v>
      </c>
      <c r="B123" s="43">
        <v>3.6</v>
      </c>
      <c r="C123" s="43">
        <v>0</v>
      </c>
      <c r="D123" s="43">
        <v>0</v>
      </c>
      <c r="E123" s="43">
        <v>0</v>
      </c>
      <c r="F123" s="43">
        <v>2.5</v>
      </c>
      <c r="G123" s="43">
        <v>0</v>
      </c>
      <c r="H123" s="43">
        <v>1.1000000000000001</v>
      </c>
      <c r="I123" s="43">
        <v>0</v>
      </c>
      <c r="J123" s="43">
        <v>1.1000000000000001</v>
      </c>
      <c r="K123" s="43">
        <v>2.5</v>
      </c>
    </row>
    <row r="124" spans="1:11" x14ac:dyDescent="0.35">
      <c r="A124" s="1" t="s">
        <v>157</v>
      </c>
      <c r="B124" s="43">
        <v>173.5</v>
      </c>
      <c r="C124" s="43">
        <v>4.8</v>
      </c>
      <c r="D124" s="43">
        <v>17.5</v>
      </c>
      <c r="E124" s="43">
        <v>43.9</v>
      </c>
      <c r="F124" s="43">
        <v>30.7</v>
      </c>
      <c r="G124" s="43">
        <v>45</v>
      </c>
      <c r="H124" s="43">
        <v>15.5</v>
      </c>
      <c r="I124" s="43">
        <v>16.2</v>
      </c>
      <c r="J124" s="43">
        <v>131.1</v>
      </c>
      <c r="K124" s="43">
        <v>42.4</v>
      </c>
    </row>
    <row r="125" spans="1:11" x14ac:dyDescent="0.35">
      <c r="A125" s="1" t="s">
        <v>158</v>
      </c>
      <c r="B125" s="43">
        <v>480.1</v>
      </c>
      <c r="C125" s="43">
        <v>11.4</v>
      </c>
      <c r="D125" s="43">
        <v>54.9</v>
      </c>
      <c r="E125" s="43">
        <v>96.5</v>
      </c>
      <c r="F125" s="43">
        <v>110.4</v>
      </c>
      <c r="G125" s="43">
        <v>101.2</v>
      </c>
      <c r="H125" s="43">
        <v>68.400000000000006</v>
      </c>
      <c r="I125" s="43">
        <v>37.299999999999997</v>
      </c>
      <c r="J125" s="43">
        <v>344.9</v>
      </c>
      <c r="K125" s="43">
        <v>135.19999999999999</v>
      </c>
    </row>
    <row r="126" spans="1:11" x14ac:dyDescent="0.35">
      <c r="A126" s="1" t="s">
        <v>159</v>
      </c>
      <c r="B126" s="43">
        <v>3128.2</v>
      </c>
      <c r="C126" s="43">
        <v>106.4</v>
      </c>
      <c r="D126" s="43">
        <v>324.5</v>
      </c>
      <c r="E126" s="43">
        <v>569.20000000000005</v>
      </c>
      <c r="F126" s="43">
        <v>610.4</v>
      </c>
      <c r="G126" s="43">
        <v>575.4</v>
      </c>
      <c r="H126" s="43">
        <v>460.7</v>
      </c>
      <c r="I126" s="43">
        <v>481.6</v>
      </c>
      <c r="J126" s="43">
        <v>1369.9</v>
      </c>
      <c r="K126" s="43">
        <v>1758.3</v>
      </c>
    </row>
    <row r="127" spans="1:11" x14ac:dyDescent="0.35">
      <c r="A127" s="1" t="s">
        <v>160</v>
      </c>
      <c r="B127" s="43">
        <v>0</v>
      </c>
      <c r="C127" s="43">
        <v>0</v>
      </c>
      <c r="D127" s="43">
        <v>0</v>
      </c>
      <c r="E127" s="43">
        <v>0</v>
      </c>
      <c r="F127" s="43">
        <v>0</v>
      </c>
      <c r="G127" s="43">
        <v>0</v>
      </c>
      <c r="H127" s="43">
        <v>0</v>
      </c>
      <c r="I127" s="43">
        <v>0</v>
      </c>
      <c r="J127" s="43">
        <v>0</v>
      </c>
      <c r="K127" s="43">
        <v>0</v>
      </c>
    </row>
    <row r="128" spans="1:11" x14ac:dyDescent="0.35">
      <c r="A128" s="1" t="s">
        <v>161</v>
      </c>
      <c r="B128" s="43">
        <v>135.80000000000001</v>
      </c>
      <c r="C128" s="43">
        <v>9.4</v>
      </c>
      <c r="D128" s="43">
        <v>12.8</v>
      </c>
      <c r="E128" s="43">
        <v>18.100000000000001</v>
      </c>
      <c r="F128" s="43">
        <v>26.1</v>
      </c>
      <c r="G128" s="43">
        <v>17.600000000000001</v>
      </c>
      <c r="H128" s="43">
        <v>22.1</v>
      </c>
      <c r="I128" s="43">
        <v>29.8</v>
      </c>
      <c r="J128" s="43">
        <v>113.1</v>
      </c>
      <c r="K128" s="43">
        <v>22.7</v>
      </c>
    </row>
    <row r="129" spans="1:11" x14ac:dyDescent="0.35">
      <c r="A129" s="1" t="s">
        <v>162</v>
      </c>
      <c r="B129" s="43">
        <v>40.1</v>
      </c>
      <c r="C129" s="43">
        <v>5.6</v>
      </c>
      <c r="D129" s="43">
        <v>6.5</v>
      </c>
      <c r="E129" s="43">
        <v>5.0999999999999996</v>
      </c>
      <c r="F129" s="43">
        <v>12.3</v>
      </c>
      <c r="G129" s="43">
        <v>8.5</v>
      </c>
      <c r="H129" s="43">
        <v>0.8</v>
      </c>
      <c r="I129" s="43">
        <v>1.2</v>
      </c>
      <c r="J129" s="43">
        <v>28.8</v>
      </c>
      <c r="K129" s="43">
        <v>11.3</v>
      </c>
    </row>
    <row r="130" spans="1:11" x14ac:dyDescent="0.35">
      <c r="A130" s="1" t="s">
        <v>163</v>
      </c>
      <c r="B130" s="43">
        <v>1.2</v>
      </c>
      <c r="C130" s="43">
        <v>0</v>
      </c>
      <c r="D130" s="43">
        <v>0</v>
      </c>
      <c r="E130" s="43">
        <v>0</v>
      </c>
      <c r="F130" s="43">
        <v>0</v>
      </c>
      <c r="G130" s="43">
        <v>1.2</v>
      </c>
      <c r="H130" s="43">
        <v>0</v>
      </c>
      <c r="I130" s="43">
        <v>0</v>
      </c>
      <c r="J130" s="43">
        <v>0</v>
      </c>
      <c r="K130" s="43">
        <v>1.2</v>
      </c>
    </row>
    <row r="131" spans="1:11" x14ac:dyDescent="0.35">
      <c r="A131" s="1" t="s">
        <v>164</v>
      </c>
      <c r="B131" s="43">
        <v>885.1</v>
      </c>
      <c r="C131" s="43">
        <v>37.5</v>
      </c>
      <c r="D131" s="43">
        <v>116.2</v>
      </c>
      <c r="E131" s="43">
        <v>131.5</v>
      </c>
      <c r="F131" s="43">
        <v>170.1</v>
      </c>
      <c r="G131" s="43">
        <v>158.19999999999999</v>
      </c>
      <c r="H131" s="43">
        <v>127.9</v>
      </c>
      <c r="I131" s="43">
        <v>143.6</v>
      </c>
      <c r="J131" s="43">
        <v>492.2</v>
      </c>
      <c r="K131" s="43">
        <v>392.9</v>
      </c>
    </row>
    <row r="132" spans="1:11" x14ac:dyDescent="0.35">
      <c r="A132" s="1" t="s">
        <v>165</v>
      </c>
      <c r="B132" s="43">
        <v>54.8</v>
      </c>
      <c r="C132" s="43">
        <v>4.4000000000000004</v>
      </c>
      <c r="D132" s="43">
        <v>5.0999999999999996</v>
      </c>
      <c r="E132" s="43">
        <v>11.1</v>
      </c>
      <c r="F132" s="43">
        <v>3.7</v>
      </c>
      <c r="G132" s="43">
        <v>5.8</v>
      </c>
      <c r="H132" s="43">
        <v>7.9</v>
      </c>
      <c r="I132" s="43">
        <v>16.8</v>
      </c>
      <c r="J132" s="43">
        <v>33.200000000000003</v>
      </c>
      <c r="K132" s="43">
        <v>21.6</v>
      </c>
    </row>
    <row r="133" spans="1:11" x14ac:dyDescent="0.35">
      <c r="A133" s="1" t="s">
        <v>166</v>
      </c>
      <c r="B133" s="43">
        <v>0</v>
      </c>
      <c r="C133" s="43">
        <v>0</v>
      </c>
      <c r="D133" s="43">
        <v>0</v>
      </c>
      <c r="E133" s="43">
        <v>0</v>
      </c>
      <c r="F133" s="43">
        <v>0</v>
      </c>
      <c r="G133" s="43">
        <v>0</v>
      </c>
      <c r="H133" s="43">
        <v>0</v>
      </c>
      <c r="I133" s="43">
        <v>0</v>
      </c>
      <c r="J133" s="43">
        <v>0</v>
      </c>
      <c r="K133" s="43">
        <v>0</v>
      </c>
    </row>
    <row r="134" spans="1:11" x14ac:dyDescent="0.35">
      <c r="A134" s="1" t="s">
        <v>167</v>
      </c>
      <c r="B134" s="43">
        <v>371.5</v>
      </c>
      <c r="C134" s="43">
        <v>67</v>
      </c>
      <c r="D134" s="43">
        <v>89.9</v>
      </c>
      <c r="E134" s="43">
        <v>111.6</v>
      </c>
      <c r="F134" s="43">
        <v>59.1</v>
      </c>
      <c r="G134" s="43">
        <v>37.200000000000003</v>
      </c>
      <c r="H134" s="43">
        <v>4.0999999999999996</v>
      </c>
      <c r="I134" s="43">
        <v>2.6</v>
      </c>
      <c r="J134" s="43">
        <v>234.4</v>
      </c>
      <c r="K134" s="43">
        <v>137.19999999999999</v>
      </c>
    </row>
    <row r="135" spans="1:11" x14ac:dyDescent="0.35">
      <c r="A135" s="1" t="s">
        <v>168</v>
      </c>
      <c r="B135" s="43">
        <v>71.099999999999994</v>
      </c>
      <c r="C135" s="43">
        <v>9.1999999999999993</v>
      </c>
      <c r="D135" s="43">
        <v>6.2</v>
      </c>
      <c r="E135" s="43">
        <v>10.6</v>
      </c>
      <c r="F135" s="43">
        <v>23</v>
      </c>
      <c r="G135" s="43">
        <v>15.2</v>
      </c>
      <c r="H135" s="43">
        <v>4.3</v>
      </c>
      <c r="I135" s="43">
        <v>2.6</v>
      </c>
      <c r="J135" s="43">
        <v>41.8</v>
      </c>
      <c r="K135" s="43">
        <v>29.3</v>
      </c>
    </row>
    <row r="136" spans="1:11" x14ac:dyDescent="0.35">
      <c r="A136" s="1" t="s">
        <v>169</v>
      </c>
      <c r="B136" s="43">
        <v>99.9</v>
      </c>
      <c r="C136" s="43">
        <v>1.1000000000000001</v>
      </c>
      <c r="D136" s="43">
        <v>8.6</v>
      </c>
      <c r="E136" s="43">
        <v>18.100000000000001</v>
      </c>
      <c r="F136" s="43">
        <v>16.399999999999999</v>
      </c>
      <c r="G136" s="43">
        <v>27.5</v>
      </c>
      <c r="H136" s="43">
        <v>19.3</v>
      </c>
      <c r="I136" s="43">
        <v>8.9</v>
      </c>
      <c r="J136" s="43">
        <v>71.3</v>
      </c>
      <c r="K136" s="43">
        <v>28.6</v>
      </c>
    </row>
    <row r="137" spans="1:11" x14ac:dyDescent="0.35">
      <c r="A137" s="1" t="s">
        <v>170</v>
      </c>
      <c r="B137" s="43">
        <v>13.6</v>
      </c>
      <c r="C137" s="43">
        <v>0</v>
      </c>
      <c r="D137" s="43">
        <v>1.1000000000000001</v>
      </c>
      <c r="E137" s="43">
        <v>8.8000000000000007</v>
      </c>
      <c r="F137" s="43">
        <v>1.9</v>
      </c>
      <c r="G137" s="43">
        <v>0</v>
      </c>
      <c r="H137" s="43">
        <v>1.8</v>
      </c>
      <c r="I137" s="43">
        <v>0</v>
      </c>
      <c r="J137" s="43">
        <v>6.5</v>
      </c>
      <c r="K137" s="43">
        <v>7.1</v>
      </c>
    </row>
    <row r="138" spans="1:11" x14ac:dyDescent="0.35">
      <c r="A138" s="1" t="s">
        <v>171</v>
      </c>
      <c r="B138" s="43">
        <v>221.1</v>
      </c>
      <c r="C138" s="43">
        <v>35.200000000000003</v>
      </c>
      <c r="D138" s="43">
        <v>73.8</v>
      </c>
      <c r="E138" s="43">
        <v>64.2</v>
      </c>
      <c r="F138" s="43">
        <v>31.8</v>
      </c>
      <c r="G138" s="43">
        <v>12.8</v>
      </c>
      <c r="H138" s="43">
        <v>3.3</v>
      </c>
      <c r="I138" s="43">
        <v>0</v>
      </c>
      <c r="J138" s="43">
        <v>117.5</v>
      </c>
      <c r="K138" s="43">
        <v>103.6</v>
      </c>
    </row>
    <row r="139" spans="1:11" x14ac:dyDescent="0.35">
      <c r="A139" s="1" t="s">
        <v>172</v>
      </c>
      <c r="B139" s="43">
        <v>9145.2999999999993</v>
      </c>
      <c r="C139" s="43">
        <v>81.400000000000006</v>
      </c>
      <c r="D139" s="43">
        <v>546.9</v>
      </c>
      <c r="E139" s="43">
        <v>1095.7</v>
      </c>
      <c r="F139" s="43">
        <v>1310.3</v>
      </c>
      <c r="G139" s="43">
        <v>1714.1</v>
      </c>
      <c r="H139" s="43">
        <v>1814.2</v>
      </c>
      <c r="I139" s="43">
        <v>2582.6</v>
      </c>
      <c r="J139" s="43">
        <v>3460</v>
      </c>
      <c r="K139" s="43">
        <v>5685.2</v>
      </c>
    </row>
    <row r="140" spans="1:11" x14ac:dyDescent="0.35">
      <c r="A140" s="1" t="s">
        <v>173</v>
      </c>
      <c r="B140" s="43">
        <v>22.9</v>
      </c>
      <c r="C140" s="43">
        <v>6.5</v>
      </c>
      <c r="D140" s="43">
        <v>7.8</v>
      </c>
      <c r="E140" s="43">
        <v>4.8</v>
      </c>
      <c r="F140" s="43">
        <v>1</v>
      </c>
      <c r="G140" s="43">
        <v>1.8</v>
      </c>
      <c r="H140" s="43">
        <v>0.9</v>
      </c>
      <c r="I140" s="43">
        <v>0</v>
      </c>
      <c r="J140" s="43">
        <v>16.5</v>
      </c>
      <c r="K140" s="43">
        <v>6.3</v>
      </c>
    </row>
    <row r="141" spans="1:11" x14ac:dyDescent="0.35">
      <c r="A141" s="1" t="s">
        <v>174</v>
      </c>
      <c r="B141" s="43">
        <v>79.099999999999994</v>
      </c>
      <c r="C141" s="43">
        <v>4.2</v>
      </c>
      <c r="D141" s="43">
        <v>16.3</v>
      </c>
      <c r="E141" s="43">
        <v>9.1999999999999993</v>
      </c>
      <c r="F141" s="43">
        <v>25.5</v>
      </c>
      <c r="G141" s="43">
        <v>13.2</v>
      </c>
      <c r="H141" s="43">
        <v>7.1</v>
      </c>
      <c r="I141" s="43">
        <v>3.5</v>
      </c>
      <c r="J141" s="43">
        <v>50.1</v>
      </c>
      <c r="K141" s="43">
        <v>29</v>
      </c>
    </row>
    <row r="142" spans="1:11" x14ac:dyDescent="0.35">
      <c r="A142" s="1" t="s">
        <v>175</v>
      </c>
      <c r="B142" s="43">
        <v>181.4</v>
      </c>
      <c r="C142" s="43">
        <v>7.9</v>
      </c>
      <c r="D142" s="43">
        <v>42.9</v>
      </c>
      <c r="E142" s="43">
        <v>52.1</v>
      </c>
      <c r="F142" s="43">
        <v>16.100000000000001</v>
      </c>
      <c r="G142" s="43">
        <v>24.7</v>
      </c>
      <c r="H142" s="43">
        <v>21.7</v>
      </c>
      <c r="I142" s="43">
        <v>15.9</v>
      </c>
      <c r="J142" s="43">
        <v>122.3</v>
      </c>
      <c r="K142" s="43">
        <v>59.1</v>
      </c>
    </row>
    <row r="143" spans="1:11" x14ac:dyDescent="0.35">
      <c r="A143" s="1" t="s">
        <v>176</v>
      </c>
      <c r="B143" s="43">
        <v>1.8</v>
      </c>
      <c r="C143" s="43">
        <v>0</v>
      </c>
      <c r="D143" s="43">
        <v>0</v>
      </c>
      <c r="E143" s="43">
        <v>1.8</v>
      </c>
      <c r="F143" s="43">
        <v>0</v>
      </c>
      <c r="G143" s="43">
        <v>0</v>
      </c>
      <c r="H143" s="43">
        <v>0</v>
      </c>
      <c r="I143" s="43">
        <v>0</v>
      </c>
      <c r="J143" s="43">
        <v>1.8</v>
      </c>
      <c r="K143" s="43">
        <v>0</v>
      </c>
    </row>
    <row r="144" spans="1:11" x14ac:dyDescent="0.35">
      <c r="A144" s="1" t="s">
        <v>177</v>
      </c>
      <c r="B144" s="43">
        <v>16.399999999999999</v>
      </c>
      <c r="C144" s="43">
        <v>0</v>
      </c>
      <c r="D144" s="43">
        <v>0</v>
      </c>
      <c r="E144" s="43">
        <v>1.4</v>
      </c>
      <c r="F144" s="43">
        <v>0.9</v>
      </c>
      <c r="G144" s="43">
        <v>3.8</v>
      </c>
      <c r="H144" s="43">
        <v>3.7</v>
      </c>
      <c r="I144" s="43">
        <v>6.6</v>
      </c>
      <c r="J144" s="43">
        <v>15.6</v>
      </c>
      <c r="K144" s="43">
        <v>0.9</v>
      </c>
    </row>
    <row r="145" spans="1:11" x14ac:dyDescent="0.35">
      <c r="A145" s="1" t="s">
        <v>178</v>
      </c>
      <c r="B145" s="43">
        <v>5.0999999999999996</v>
      </c>
      <c r="C145" s="43">
        <v>0</v>
      </c>
      <c r="D145" s="43">
        <v>1</v>
      </c>
      <c r="E145" s="43">
        <v>2.5</v>
      </c>
      <c r="F145" s="43">
        <v>1.6</v>
      </c>
      <c r="G145" s="43">
        <v>0</v>
      </c>
      <c r="H145" s="43">
        <v>0</v>
      </c>
      <c r="I145" s="43">
        <v>0</v>
      </c>
      <c r="J145" s="43">
        <v>4.0999999999999996</v>
      </c>
      <c r="K145" s="43">
        <v>1</v>
      </c>
    </row>
    <row r="146" spans="1:11" x14ac:dyDescent="0.35">
      <c r="A146" s="1" t="s">
        <v>179</v>
      </c>
      <c r="B146" s="43">
        <v>1090.4000000000001</v>
      </c>
      <c r="C146" s="43">
        <v>3.6</v>
      </c>
      <c r="D146" s="43">
        <v>76.099999999999994</v>
      </c>
      <c r="E146" s="43">
        <v>255.3</v>
      </c>
      <c r="F146" s="43">
        <v>238.2</v>
      </c>
      <c r="G146" s="43">
        <v>195.6</v>
      </c>
      <c r="H146" s="43">
        <v>174.2</v>
      </c>
      <c r="I146" s="43">
        <v>147.4</v>
      </c>
      <c r="J146" s="43">
        <v>160.80000000000001</v>
      </c>
      <c r="K146" s="43">
        <v>929.6</v>
      </c>
    </row>
    <row r="147" spans="1:11" x14ac:dyDescent="0.35">
      <c r="A147" s="1" t="s">
        <v>180</v>
      </c>
      <c r="B147" s="43">
        <v>0</v>
      </c>
      <c r="C147" s="43">
        <v>0</v>
      </c>
      <c r="D147" s="43">
        <v>0</v>
      </c>
      <c r="E147" s="43">
        <v>0</v>
      </c>
      <c r="F147" s="43">
        <v>0</v>
      </c>
      <c r="G147" s="43">
        <v>0</v>
      </c>
      <c r="H147" s="43">
        <v>0</v>
      </c>
      <c r="I147" s="43">
        <v>0</v>
      </c>
      <c r="J147" s="43">
        <v>0</v>
      </c>
      <c r="K147" s="43">
        <v>0</v>
      </c>
    </row>
    <row r="148" spans="1:11" x14ac:dyDescent="0.35">
      <c r="A148" s="1" t="s">
        <v>181</v>
      </c>
      <c r="B148" s="43">
        <v>16.7</v>
      </c>
      <c r="C148" s="43">
        <v>2.9</v>
      </c>
      <c r="D148" s="43">
        <v>1.1000000000000001</v>
      </c>
      <c r="E148" s="43">
        <v>5.7</v>
      </c>
      <c r="F148" s="43">
        <v>5.2</v>
      </c>
      <c r="G148" s="43">
        <v>1.9</v>
      </c>
      <c r="H148" s="43">
        <v>0</v>
      </c>
      <c r="I148" s="43">
        <v>0</v>
      </c>
      <c r="J148" s="43">
        <v>8.4</v>
      </c>
      <c r="K148" s="43">
        <v>8.3000000000000007</v>
      </c>
    </row>
    <row r="150" spans="1:11" x14ac:dyDescent="0.35">
      <c r="A150" s="12"/>
      <c r="B150" s="12" t="s">
        <v>12</v>
      </c>
      <c r="C150" s="12"/>
      <c r="D150" s="12"/>
      <c r="E150" s="12"/>
      <c r="F150" s="12"/>
      <c r="G150" s="12"/>
      <c r="H150" s="12"/>
      <c r="I150" s="12"/>
      <c r="J150" s="12"/>
      <c r="K150" s="12"/>
    </row>
    <row r="151" spans="1:11" x14ac:dyDescent="0.35">
      <c r="A151" s="1" t="s">
        <v>50</v>
      </c>
      <c r="B151" s="8">
        <v>7.8932546780570686E-5</v>
      </c>
      <c r="C151" s="8">
        <v>0</v>
      </c>
      <c r="D151" s="8">
        <v>6.7034442369327363E-4</v>
      </c>
      <c r="E151" s="8">
        <v>0</v>
      </c>
      <c r="F151" s="8">
        <v>0</v>
      </c>
      <c r="G151" s="8">
        <v>0</v>
      </c>
      <c r="H151" s="8">
        <v>0</v>
      </c>
      <c r="I151" s="8">
        <v>0</v>
      </c>
      <c r="J151" s="8">
        <v>1.5971693978100536E-4</v>
      </c>
      <c r="K151" s="8">
        <v>0</v>
      </c>
    </row>
    <row r="152" spans="1:11" x14ac:dyDescent="0.35">
      <c r="A152" s="1" t="s">
        <v>51</v>
      </c>
      <c r="B152" s="8">
        <v>5.2864416037930238E-4</v>
      </c>
      <c r="C152" s="8">
        <v>2.6203501704108304E-3</v>
      </c>
      <c r="D152" s="8">
        <v>0</v>
      </c>
      <c r="E152" s="8">
        <v>0</v>
      </c>
      <c r="F152" s="8">
        <v>2.8449579581401273E-4</v>
      </c>
      <c r="G152" s="8">
        <v>5.4783073849028066E-4</v>
      </c>
      <c r="H152" s="8">
        <v>1.0227380722793705E-3</v>
      </c>
      <c r="I152" s="8">
        <v>7.6710729310058205E-4</v>
      </c>
      <c r="J152" s="8">
        <v>7.4260554586666255E-4</v>
      </c>
      <c r="K152" s="8">
        <v>3.1958747947901636E-4</v>
      </c>
    </row>
    <row r="153" spans="1:11" x14ac:dyDescent="0.35">
      <c r="A153" s="1" t="s">
        <v>52</v>
      </c>
      <c r="B153" s="8">
        <v>1.3269724215608759E-3</v>
      </c>
      <c r="C153" s="8">
        <v>1.7009982031413475E-3</v>
      </c>
      <c r="D153" s="8">
        <v>1.3429537647661487E-3</v>
      </c>
      <c r="E153" s="8">
        <v>2.6783082650234293E-3</v>
      </c>
      <c r="F153" s="8">
        <v>5.6769348374383847E-4</v>
      </c>
      <c r="G153" s="8">
        <v>5.4173706066365E-5</v>
      </c>
      <c r="H153" s="8">
        <v>2.3009816353655719E-3</v>
      </c>
      <c r="I153" s="8">
        <v>9.4615545254498701E-4</v>
      </c>
      <c r="J153" s="8">
        <v>1.4629520864456425E-3</v>
      </c>
      <c r="K153" s="8">
        <v>1.1941098615901721E-3</v>
      </c>
    </row>
    <row r="154" spans="1:11" x14ac:dyDescent="0.35">
      <c r="A154" s="1" t="s">
        <v>266</v>
      </c>
      <c r="B154" s="8">
        <v>0.15088346952349538</v>
      </c>
      <c r="C154" s="8">
        <v>0.22847888784813108</v>
      </c>
      <c r="D154" s="8">
        <v>0.18695012699239574</v>
      </c>
      <c r="E154" s="8">
        <v>0.22603545128785832</v>
      </c>
      <c r="F154" s="8">
        <v>0.2210451207748472</v>
      </c>
      <c r="G154" s="8">
        <v>0.16968734198291943</v>
      </c>
      <c r="H154" s="8">
        <v>7.1841936341476384E-2</v>
      </c>
      <c r="I154" s="8">
        <v>2.5055505812135285E-2</v>
      </c>
      <c r="J154" s="8">
        <v>0.17077137176237356</v>
      </c>
      <c r="K154" s="8">
        <v>0.13145146396484045</v>
      </c>
    </row>
    <row r="155" spans="1:11" x14ac:dyDescent="0.35">
      <c r="A155" s="1" t="s">
        <v>53</v>
      </c>
      <c r="B155" s="8">
        <v>2.8595894902161887E-2</v>
      </c>
      <c r="C155" s="8">
        <v>0.15836275681769116</v>
      </c>
      <c r="D155" s="8">
        <v>6.0460898014112689E-2</v>
      </c>
      <c r="E155" s="8">
        <v>4.0133901616330833E-2</v>
      </c>
      <c r="F155" s="8">
        <v>2.6461306798208292E-2</v>
      </c>
      <c r="G155" s="8">
        <v>1.9536376090250513E-2</v>
      </c>
      <c r="H155" s="8">
        <v>3.0548702421426131E-3</v>
      </c>
      <c r="I155" s="8">
        <v>9.0441680516926721E-4</v>
      </c>
      <c r="J155" s="8">
        <v>4.619301260609851E-2</v>
      </c>
      <c r="K155" s="8">
        <v>1.1402161499205423E-2</v>
      </c>
    </row>
    <row r="156" spans="1:11" x14ac:dyDescent="0.35">
      <c r="A156" s="1" t="s">
        <v>54</v>
      </c>
      <c r="B156" s="8">
        <v>9.832691008487918E-3</v>
      </c>
      <c r="C156" s="8">
        <v>3.5640047683036226E-2</v>
      </c>
      <c r="D156" s="8">
        <v>1.7209598048807527E-2</v>
      </c>
      <c r="E156" s="8">
        <v>8.7287423944163601E-3</v>
      </c>
      <c r="F156" s="8">
        <v>1.6713024900002649E-2</v>
      </c>
      <c r="G156" s="8">
        <v>7.6633088613214427E-3</v>
      </c>
      <c r="H156" s="8">
        <v>2.041599035252284E-3</v>
      </c>
      <c r="I156" s="8">
        <v>2.9220631288871812E-3</v>
      </c>
      <c r="J156" s="8">
        <v>1.2032032468407609E-2</v>
      </c>
      <c r="K156" s="8">
        <v>7.6837657492415286E-3</v>
      </c>
    </row>
    <row r="157" spans="1:11" x14ac:dyDescent="0.35">
      <c r="A157" s="1" t="s">
        <v>55</v>
      </c>
      <c r="B157" s="8">
        <v>2.5776518130072828E-3</v>
      </c>
      <c r="C157" s="8">
        <v>8.6068010068924682E-3</v>
      </c>
      <c r="D157" s="8">
        <v>1.7868188149197197E-3</v>
      </c>
      <c r="E157" s="8">
        <v>4.9463262146420247E-3</v>
      </c>
      <c r="F157" s="8">
        <v>3.0309344429135104E-3</v>
      </c>
      <c r="G157" s="8">
        <v>3.6419933949985105E-3</v>
      </c>
      <c r="H157" s="8">
        <v>3.6861290946091249E-4</v>
      </c>
      <c r="I157" s="8">
        <v>0</v>
      </c>
      <c r="J157" s="8">
        <v>5.1268692083272114E-3</v>
      </c>
      <c r="K157" s="8">
        <v>8.6870935210111189E-5</v>
      </c>
    </row>
    <row r="158" spans="1:11" x14ac:dyDescent="0.35">
      <c r="A158" s="1" t="s">
        <v>56</v>
      </c>
      <c r="B158" s="8">
        <v>3.4262425250246496E-2</v>
      </c>
      <c r="C158" s="8">
        <v>0.17757702273837492</v>
      </c>
      <c r="D158" s="8">
        <v>7.9217455191547853E-2</v>
      </c>
      <c r="E158" s="8">
        <v>5.0094475533926999E-2</v>
      </c>
      <c r="F158" s="8">
        <v>3.671471146174328E-2</v>
      </c>
      <c r="G158" s="8">
        <v>1.3848698727190837E-2</v>
      </c>
      <c r="H158" s="8">
        <v>3.2410855545283801E-3</v>
      </c>
      <c r="I158" s="8">
        <v>1.3220412746675781E-3</v>
      </c>
      <c r="J158" s="8">
        <v>4.9784414628000435E-2</v>
      </c>
      <c r="K158" s="8">
        <v>1.9096251349795153E-2</v>
      </c>
    </row>
    <row r="159" spans="1:11" x14ac:dyDescent="0.35">
      <c r="A159" s="1" t="s">
        <v>57</v>
      </c>
      <c r="B159" s="8">
        <v>0</v>
      </c>
      <c r="C159" s="8">
        <v>0</v>
      </c>
      <c r="D159" s="8">
        <v>0</v>
      </c>
      <c r="E159" s="8">
        <v>0</v>
      </c>
      <c r="F159" s="8">
        <v>0</v>
      </c>
      <c r="G159" s="8">
        <v>0</v>
      </c>
      <c r="H159" s="8">
        <v>0</v>
      </c>
      <c r="I159" s="8">
        <v>0</v>
      </c>
      <c r="J159" s="8">
        <v>0</v>
      </c>
      <c r="K159" s="8">
        <v>0</v>
      </c>
    </row>
    <row r="160" spans="1:11" x14ac:dyDescent="0.35">
      <c r="A160" s="1" t="s">
        <v>58</v>
      </c>
      <c r="B160" s="8">
        <v>3.9661807221183389E-5</v>
      </c>
      <c r="C160" s="8">
        <v>1.0424864466541802E-3</v>
      </c>
      <c r="D160" s="8">
        <v>0</v>
      </c>
      <c r="E160" s="8">
        <v>0</v>
      </c>
      <c r="F160" s="8">
        <v>0</v>
      </c>
      <c r="G160" s="8">
        <v>0</v>
      </c>
      <c r="H160" s="8">
        <v>0</v>
      </c>
      <c r="I160" s="8">
        <v>0</v>
      </c>
      <c r="J160" s="8">
        <v>8.0254124995633291E-5</v>
      </c>
      <c r="K160" s="8">
        <v>0</v>
      </c>
    </row>
    <row r="161" spans="1:11" x14ac:dyDescent="0.35">
      <c r="A161" s="1" t="s">
        <v>59</v>
      </c>
      <c r="B161" s="8">
        <v>8.4371331904909666E-4</v>
      </c>
      <c r="C161" s="8">
        <v>0</v>
      </c>
      <c r="D161" s="8">
        <v>9.0244591516512802E-4</v>
      </c>
      <c r="E161" s="8">
        <v>0</v>
      </c>
      <c r="F161" s="8">
        <v>1.2270101496671622E-4</v>
      </c>
      <c r="G161" s="8">
        <v>1.4094767259970444E-3</v>
      </c>
      <c r="H161" s="8">
        <v>9.3275456629363139E-4</v>
      </c>
      <c r="I161" s="8">
        <v>1.8622264681056161E-3</v>
      </c>
      <c r="J161" s="8">
        <v>1.356947364304031E-3</v>
      </c>
      <c r="K161" s="8">
        <v>3.4224430032109895E-4</v>
      </c>
    </row>
    <row r="162" spans="1:11" x14ac:dyDescent="0.35">
      <c r="A162" s="1" t="s">
        <v>60</v>
      </c>
      <c r="B162" s="8">
        <v>7.4041334199731338E-4</v>
      </c>
      <c r="C162" s="8">
        <v>0</v>
      </c>
      <c r="D162" s="8">
        <v>1.9512272364488673E-3</v>
      </c>
      <c r="E162" s="8">
        <v>7.5302815751927886E-4</v>
      </c>
      <c r="F162" s="8">
        <v>1.4383839147222848E-3</v>
      </c>
      <c r="G162" s="8">
        <v>8.4086835502056095E-4</v>
      </c>
      <c r="H162" s="8">
        <v>0</v>
      </c>
      <c r="I162" s="8">
        <v>0</v>
      </c>
      <c r="J162" s="8">
        <v>1.498197612774187E-3</v>
      </c>
      <c r="K162" s="8">
        <v>0</v>
      </c>
    </row>
    <row r="163" spans="1:11" x14ac:dyDescent="0.35">
      <c r="A163" s="1" t="s">
        <v>61</v>
      </c>
      <c r="B163" s="8">
        <v>0</v>
      </c>
      <c r="C163" s="8">
        <v>0</v>
      </c>
      <c r="D163" s="8">
        <v>0</v>
      </c>
      <c r="E163" s="8">
        <v>0</v>
      </c>
      <c r="F163" s="8">
        <v>0</v>
      </c>
      <c r="G163" s="8">
        <v>0</v>
      </c>
      <c r="H163" s="8">
        <v>0</v>
      </c>
      <c r="I163" s="8">
        <v>0</v>
      </c>
      <c r="J163" s="8">
        <v>0</v>
      </c>
      <c r="K163" s="8">
        <v>0</v>
      </c>
    </row>
    <row r="164" spans="1:11" x14ac:dyDescent="0.35">
      <c r="A164" s="1" t="s">
        <v>62</v>
      </c>
      <c r="B164" s="8">
        <v>3.1918348673699195E-5</v>
      </c>
      <c r="C164" s="8">
        <v>0</v>
      </c>
      <c r="D164" s="8">
        <v>0</v>
      </c>
      <c r="E164" s="8">
        <v>0</v>
      </c>
      <c r="F164" s="8">
        <v>0</v>
      </c>
      <c r="G164" s="8">
        <v>1.8035225236871951E-4</v>
      </c>
      <c r="H164" s="8">
        <v>0</v>
      </c>
      <c r="I164" s="8">
        <v>1.6688692547799853E-5</v>
      </c>
      <c r="J164" s="8">
        <v>5.8073103613097443E-5</v>
      </c>
      <c r="K164" s="8">
        <v>6.3631474632714072E-6</v>
      </c>
    </row>
    <row r="165" spans="1:11" x14ac:dyDescent="0.35">
      <c r="A165" s="1" t="s">
        <v>63</v>
      </c>
      <c r="B165" s="8">
        <v>0</v>
      </c>
      <c r="C165" s="8">
        <v>0</v>
      </c>
      <c r="D165" s="8">
        <v>0</v>
      </c>
      <c r="E165" s="8">
        <v>0</v>
      </c>
      <c r="F165" s="8">
        <v>0</v>
      </c>
      <c r="G165" s="8">
        <v>0</v>
      </c>
      <c r="H165" s="8">
        <v>0</v>
      </c>
      <c r="I165" s="8">
        <v>0</v>
      </c>
      <c r="J165" s="8">
        <v>0</v>
      </c>
      <c r="K165" s="8">
        <v>0</v>
      </c>
    </row>
    <row r="166" spans="1:11" x14ac:dyDescent="0.35">
      <c r="A166" s="1" t="s">
        <v>64</v>
      </c>
      <c r="B166" s="8">
        <v>4.3236581500213277E-4</v>
      </c>
      <c r="C166" s="8">
        <v>0</v>
      </c>
      <c r="D166" s="8">
        <v>6.6975346223754092E-4</v>
      </c>
      <c r="E166" s="8">
        <v>3.6421726586525598E-4</v>
      </c>
      <c r="F166" s="8">
        <v>9.820662304060924E-4</v>
      </c>
      <c r="G166" s="8">
        <v>7.7657249955736282E-4</v>
      </c>
      <c r="H166" s="8">
        <v>0</v>
      </c>
      <c r="I166" s="8">
        <v>0</v>
      </c>
      <c r="J166" s="8">
        <v>6.1692418182937364E-4</v>
      </c>
      <c r="K166" s="8">
        <v>2.5203813805520974E-4</v>
      </c>
    </row>
    <row r="167" spans="1:11" x14ac:dyDescent="0.35">
      <c r="A167" s="1" t="s">
        <v>65</v>
      </c>
      <c r="B167" s="8">
        <v>0</v>
      </c>
      <c r="C167" s="8">
        <v>0</v>
      </c>
      <c r="D167" s="8">
        <v>0</v>
      </c>
      <c r="E167" s="8">
        <v>0</v>
      </c>
      <c r="F167" s="8">
        <v>0</v>
      </c>
      <c r="G167" s="8">
        <v>0</v>
      </c>
      <c r="H167" s="8">
        <v>0</v>
      </c>
      <c r="I167" s="8">
        <v>0</v>
      </c>
      <c r="J167" s="8">
        <v>0</v>
      </c>
      <c r="K167" s="8">
        <v>0</v>
      </c>
    </row>
    <row r="168" spans="1:11" x14ac:dyDescent="0.35">
      <c r="A168" s="1" t="s">
        <v>66</v>
      </c>
      <c r="B168" s="8">
        <v>1.5781452091959032E-2</v>
      </c>
      <c r="C168" s="8">
        <v>5.6182245839548539E-3</v>
      </c>
      <c r="D168" s="8">
        <v>8.495436954379E-4</v>
      </c>
      <c r="E168" s="8">
        <v>2.678014997169912E-3</v>
      </c>
      <c r="F168" s="8">
        <v>4.2306854719689957E-3</v>
      </c>
      <c r="G168" s="8">
        <v>3.94788570122118E-3</v>
      </c>
      <c r="H168" s="8">
        <v>1.8940802428371477E-2</v>
      </c>
      <c r="I168" s="8">
        <v>5.669338383074745E-2</v>
      </c>
      <c r="J168" s="8">
        <v>2.0435470408231224E-2</v>
      </c>
      <c r="K168" s="8">
        <v>1.1234119311173575E-2</v>
      </c>
    </row>
    <row r="169" spans="1:11" x14ac:dyDescent="0.35">
      <c r="A169" s="1" t="s">
        <v>67</v>
      </c>
      <c r="B169" s="8">
        <v>1.2713762835980734E-2</v>
      </c>
      <c r="C169" s="8">
        <v>3.1738252064792125E-2</v>
      </c>
      <c r="D169" s="8">
        <v>1.8761216984001999E-2</v>
      </c>
      <c r="E169" s="8">
        <v>1.87519624600061E-2</v>
      </c>
      <c r="F169" s="8">
        <v>1.8649916713677096E-2</v>
      </c>
      <c r="G169" s="8">
        <v>1.2581364264450692E-2</v>
      </c>
      <c r="H169" s="8">
        <v>4.6385299788924209E-3</v>
      </c>
      <c r="I169" s="8">
        <v>5.3651175977863295E-4</v>
      </c>
      <c r="J169" s="8">
        <v>1.4511007371963815E-2</v>
      </c>
      <c r="K169" s="8">
        <v>1.0957717105566062E-2</v>
      </c>
    </row>
    <row r="170" spans="1:11" x14ac:dyDescent="0.35">
      <c r="A170" s="1" t="s">
        <v>68</v>
      </c>
      <c r="B170" s="8">
        <v>0</v>
      </c>
      <c r="C170" s="8">
        <v>0</v>
      </c>
      <c r="D170" s="8">
        <v>0</v>
      </c>
      <c r="E170" s="8">
        <v>0</v>
      </c>
      <c r="F170" s="8">
        <v>0</v>
      </c>
      <c r="G170" s="8">
        <v>0</v>
      </c>
      <c r="H170" s="8">
        <v>0</v>
      </c>
      <c r="I170" s="8">
        <v>0</v>
      </c>
      <c r="J170" s="8">
        <v>0</v>
      </c>
      <c r="K170" s="8">
        <v>0</v>
      </c>
    </row>
    <row r="171" spans="1:11" x14ac:dyDescent="0.35">
      <c r="A171" s="2" t="s">
        <v>69</v>
      </c>
      <c r="B171" s="8">
        <v>5.6991356470298848E-2</v>
      </c>
      <c r="C171" s="8">
        <v>1.9004426949819086E-2</v>
      </c>
      <c r="D171" s="8">
        <v>4.3716504805049995E-2</v>
      </c>
      <c r="E171" s="8">
        <v>7.6979617794037447E-2</v>
      </c>
      <c r="F171" s="8">
        <v>6.1711140774112126E-2</v>
      </c>
      <c r="G171" s="8">
        <v>7.081958197149632E-2</v>
      </c>
      <c r="H171" s="8">
        <v>6.4839351928910577E-2</v>
      </c>
      <c r="I171" s="8">
        <v>3.2355881075122883E-2</v>
      </c>
      <c r="J171" s="8">
        <v>5.6204628070558496E-2</v>
      </c>
      <c r="K171" s="8">
        <v>5.7760050445830199E-2</v>
      </c>
    </row>
    <row r="172" spans="1:11" x14ac:dyDescent="0.35">
      <c r="A172" s="2" t="s">
        <v>70</v>
      </c>
      <c r="B172" s="8">
        <v>1.3317343155673416E-3</v>
      </c>
      <c r="C172" s="8">
        <v>0</v>
      </c>
      <c r="D172" s="8">
        <v>2.1596022503896713E-3</v>
      </c>
      <c r="E172" s="8">
        <v>3.0818801332865194E-3</v>
      </c>
      <c r="F172" s="8">
        <v>7.2123350029332708E-5</v>
      </c>
      <c r="G172" s="8">
        <v>1.964037953571883E-3</v>
      </c>
      <c r="H172" s="8">
        <v>8.4239986607479063E-4</v>
      </c>
      <c r="I172" s="8">
        <v>3.6075641435599185E-4</v>
      </c>
      <c r="J172" s="8">
        <v>1.401481425112939E-3</v>
      </c>
      <c r="K172" s="8">
        <v>1.2635860410982684E-3</v>
      </c>
    </row>
    <row r="173" spans="1:11" x14ac:dyDescent="0.35">
      <c r="A173" s="2" t="s">
        <v>71</v>
      </c>
      <c r="B173" s="8">
        <v>1.8384372642239201E-4</v>
      </c>
      <c r="C173" s="8">
        <v>0</v>
      </c>
      <c r="D173" s="8">
        <v>0</v>
      </c>
      <c r="E173" s="8">
        <v>0</v>
      </c>
      <c r="F173" s="8">
        <v>1.5595834094708636E-4</v>
      </c>
      <c r="G173" s="8">
        <v>6.0613165133880504E-4</v>
      </c>
      <c r="H173" s="8">
        <v>4.2891148108016889E-4</v>
      </c>
      <c r="I173" s="8">
        <v>0</v>
      </c>
      <c r="J173" s="8">
        <v>2.7248258733109115E-4</v>
      </c>
      <c r="K173" s="8">
        <v>9.7236762188418542E-5</v>
      </c>
    </row>
    <row r="174" spans="1:11" x14ac:dyDescent="0.35">
      <c r="A174" s="2" t="s">
        <v>72</v>
      </c>
      <c r="B174" s="8">
        <v>1.249815385406158E-2</v>
      </c>
      <c r="C174" s="8">
        <v>3.6095160896958138E-3</v>
      </c>
      <c r="D174" s="8">
        <v>2.078781132443047E-3</v>
      </c>
      <c r="E174" s="8">
        <v>6.3801608774695338E-3</v>
      </c>
      <c r="F174" s="8">
        <v>1.4542288556371311E-2</v>
      </c>
      <c r="G174" s="8">
        <v>2.1185450030403466E-2</v>
      </c>
      <c r="H174" s="8">
        <v>2.463318984724823E-2</v>
      </c>
      <c r="I174" s="8">
        <v>8.4601521772510093E-3</v>
      </c>
      <c r="J174" s="8">
        <v>1.4731369845339393E-2</v>
      </c>
      <c r="K174" s="8">
        <v>1.0316130580065397E-2</v>
      </c>
    </row>
    <row r="175" spans="1:11" x14ac:dyDescent="0.35">
      <c r="A175" s="2" t="s">
        <v>73</v>
      </c>
      <c r="B175" s="8">
        <v>0</v>
      </c>
      <c r="C175" s="8">
        <v>0</v>
      </c>
      <c r="D175" s="8">
        <v>0</v>
      </c>
      <c r="E175" s="8">
        <v>0</v>
      </c>
      <c r="F175" s="8">
        <v>0</v>
      </c>
      <c r="G175" s="8">
        <v>0</v>
      </c>
      <c r="H175" s="8">
        <v>0</v>
      </c>
      <c r="I175" s="8">
        <v>0</v>
      </c>
      <c r="J175" s="8">
        <v>0</v>
      </c>
      <c r="K175" s="8">
        <v>0</v>
      </c>
    </row>
    <row r="176" spans="1:11" x14ac:dyDescent="0.35">
      <c r="A176" s="1" t="s">
        <v>74</v>
      </c>
      <c r="B176" s="8">
        <v>2.6457431459472981E-2</v>
      </c>
      <c r="C176" s="8">
        <v>7.8146162161049054E-2</v>
      </c>
      <c r="D176" s="8">
        <v>4.2503978299823351E-2</v>
      </c>
      <c r="E176" s="8">
        <v>3.894499957475081E-2</v>
      </c>
      <c r="F176" s="8">
        <v>3.7664320473951213E-2</v>
      </c>
      <c r="G176" s="8">
        <v>2.1405583293379792E-2</v>
      </c>
      <c r="H176" s="8">
        <v>7.8799295858315906E-3</v>
      </c>
      <c r="I176" s="8">
        <v>2.9369591524916693E-3</v>
      </c>
      <c r="J176" s="8">
        <v>4.7257583773680903E-2</v>
      </c>
      <c r="K176" s="8">
        <v>6.1340876228070263E-3</v>
      </c>
    </row>
    <row r="177" spans="1:11" x14ac:dyDescent="0.35">
      <c r="A177" s="1" t="s">
        <v>75</v>
      </c>
      <c r="B177" s="8">
        <v>1.2182294228292353E-3</v>
      </c>
      <c r="C177" s="8">
        <v>0</v>
      </c>
      <c r="D177" s="8">
        <v>0</v>
      </c>
      <c r="E177" s="8">
        <v>0</v>
      </c>
      <c r="F177" s="8">
        <v>0</v>
      </c>
      <c r="G177" s="8">
        <v>3.0671267839242454E-4</v>
      </c>
      <c r="H177" s="8">
        <v>7.6896302419483657E-4</v>
      </c>
      <c r="I177" s="8">
        <v>5.4926808847912054E-3</v>
      </c>
      <c r="J177" s="8">
        <v>7.4369621427484598E-4</v>
      </c>
      <c r="K177" s="8">
        <v>1.6818847563905147E-3</v>
      </c>
    </row>
    <row r="178" spans="1:11" x14ac:dyDescent="0.35">
      <c r="A178" s="1" t="s">
        <v>76</v>
      </c>
      <c r="B178" s="8">
        <v>5.8300412852848775E-3</v>
      </c>
      <c r="C178" s="8">
        <v>3.4004624199685161E-3</v>
      </c>
      <c r="D178" s="8">
        <v>7.4282999938925041E-3</v>
      </c>
      <c r="E178" s="8">
        <v>1.2833863058629325E-2</v>
      </c>
      <c r="F178" s="8">
        <v>9.32337314755932E-3</v>
      </c>
      <c r="G178" s="8">
        <v>4.6004877280491404E-3</v>
      </c>
      <c r="H178" s="8">
        <v>1.1103893799840516E-3</v>
      </c>
      <c r="I178" s="8">
        <v>2.0855829904214775E-4</v>
      </c>
      <c r="J178" s="8">
        <v>5.6676091711382569E-3</v>
      </c>
      <c r="K178" s="8">
        <v>5.9887499166477003E-3</v>
      </c>
    </row>
    <row r="179" spans="1:11" x14ac:dyDescent="0.35">
      <c r="A179" s="1" t="s">
        <v>77</v>
      </c>
      <c r="B179" s="8">
        <v>0</v>
      </c>
      <c r="C179" s="8">
        <v>0</v>
      </c>
      <c r="D179" s="8">
        <v>0</v>
      </c>
      <c r="E179" s="8">
        <v>0</v>
      </c>
      <c r="F179" s="8">
        <v>0</v>
      </c>
      <c r="G179" s="8">
        <v>0</v>
      </c>
      <c r="H179" s="8">
        <v>0</v>
      </c>
      <c r="I179" s="8">
        <v>0</v>
      </c>
      <c r="J179" s="8">
        <v>0</v>
      </c>
      <c r="K179" s="8">
        <v>0</v>
      </c>
    </row>
    <row r="180" spans="1:11" x14ac:dyDescent="0.35">
      <c r="A180" s="1" t="s">
        <v>78</v>
      </c>
      <c r="B180" s="8">
        <v>0.11641350442535804</v>
      </c>
      <c r="C180" s="8">
        <v>4.661376464353912E-2</v>
      </c>
      <c r="D180" s="8">
        <v>6.9108693339498234E-2</v>
      </c>
      <c r="E180" s="8">
        <v>8.6224926204064203E-2</v>
      </c>
      <c r="F180" s="8">
        <v>0.15747975045055068</v>
      </c>
      <c r="G180" s="8">
        <v>0.18669548072500466</v>
      </c>
      <c r="H180" s="8">
        <v>0.13144084420115829</v>
      </c>
      <c r="I180" s="8">
        <v>8.3054889340354585E-2</v>
      </c>
      <c r="J180" s="8">
        <v>0.14691241651584455</v>
      </c>
      <c r="K180" s="8">
        <v>8.6613728553731048E-2</v>
      </c>
    </row>
    <row r="181" spans="1:11" x14ac:dyDescent="0.35">
      <c r="A181" s="1" t="s">
        <v>79</v>
      </c>
      <c r="B181" s="8">
        <v>7.6364273235356075E-3</v>
      </c>
      <c r="C181" s="8">
        <v>2.0951911793831934E-2</v>
      </c>
      <c r="D181" s="8">
        <v>9.252133374225863E-3</v>
      </c>
      <c r="E181" s="8">
        <v>1.027187069641251E-2</v>
      </c>
      <c r="F181" s="8">
        <v>3.9719115307470252E-3</v>
      </c>
      <c r="G181" s="8">
        <v>8.5062398831959023E-3</v>
      </c>
      <c r="H181" s="8">
        <v>4.4398408633731443E-3</v>
      </c>
      <c r="I181" s="8">
        <v>6.3467018240406974E-3</v>
      </c>
      <c r="J181" s="8">
        <v>3.3048419489627428E-3</v>
      </c>
      <c r="K181" s="8">
        <v>1.1868718395039078E-2</v>
      </c>
    </row>
    <row r="182" spans="1:11" x14ac:dyDescent="0.35">
      <c r="A182" s="1" t="s">
        <v>80</v>
      </c>
      <c r="B182" s="8">
        <v>1.539913037039654E-2</v>
      </c>
      <c r="C182" s="8">
        <v>4.4886085204926762E-2</v>
      </c>
      <c r="D182" s="8">
        <v>2.8873240567352205E-2</v>
      </c>
      <c r="E182" s="8">
        <v>1.6992374781574851E-2</v>
      </c>
      <c r="F182" s="8">
        <v>9.7433610468833365E-3</v>
      </c>
      <c r="G182" s="8">
        <v>7.8258860644146271E-3</v>
      </c>
      <c r="H182" s="8">
        <v>9.6025819601845176E-3</v>
      </c>
      <c r="I182" s="8">
        <v>1.5281532444969773E-2</v>
      </c>
      <c r="J182" s="8">
        <v>4.0385000884405556E-3</v>
      </c>
      <c r="K182" s="8">
        <v>2.6499337327234935E-2</v>
      </c>
    </row>
    <row r="183" spans="1:11" x14ac:dyDescent="0.35">
      <c r="A183" s="1" t="s">
        <v>81</v>
      </c>
      <c r="B183" s="8">
        <v>1.281191355316113E-3</v>
      </c>
      <c r="C183" s="8">
        <v>0</v>
      </c>
      <c r="D183" s="8">
        <v>0</v>
      </c>
      <c r="E183" s="8">
        <v>2.8988806932224568E-3</v>
      </c>
      <c r="F183" s="8">
        <v>0</v>
      </c>
      <c r="G183" s="8">
        <v>1.2854471903671978E-3</v>
      </c>
      <c r="H183" s="8">
        <v>2.61492511451503E-3</v>
      </c>
      <c r="I183" s="8">
        <v>8.9619193287990967E-4</v>
      </c>
      <c r="J183" s="8">
        <v>1.7188805340941776E-3</v>
      </c>
      <c r="K183" s="8">
        <v>8.5353546417066652E-4</v>
      </c>
    </row>
    <row r="184" spans="1:11" x14ac:dyDescent="0.35">
      <c r="A184" s="1" t="s">
        <v>82</v>
      </c>
      <c r="B184" s="8">
        <v>5.8212666703339475E-4</v>
      </c>
      <c r="C184" s="8">
        <v>2.4048733339517622E-3</v>
      </c>
      <c r="D184" s="8">
        <v>8.8123462425808376E-4</v>
      </c>
      <c r="E184" s="8">
        <v>9.9975473630406334E-4</v>
      </c>
      <c r="F184" s="8">
        <v>5.9432025870974207E-4</v>
      </c>
      <c r="G184" s="8">
        <v>5.4173706066365E-5</v>
      </c>
      <c r="H184" s="8">
        <v>6.0115603671273001E-4</v>
      </c>
      <c r="I184" s="8">
        <v>5.5536576949835812E-5</v>
      </c>
      <c r="J184" s="8">
        <v>4.6962227690050838E-4</v>
      </c>
      <c r="K184" s="8">
        <v>6.9205208340855184E-4</v>
      </c>
    </row>
    <row r="185" spans="1:11" x14ac:dyDescent="0.35">
      <c r="A185" s="1" t="s">
        <v>83</v>
      </c>
      <c r="B185" s="8">
        <v>9.7427675835734453E-4</v>
      </c>
      <c r="C185" s="8">
        <v>0</v>
      </c>
      <c r="D185" s="8">
        <v>2.3322566382311064E-3</v>
      </c>
      <c r="E185" s="8">
        <v>1.3179781964970513E-3</v>
      </c>
      <c r="F185" s="8">
        <v>0</v>
      </c>
      <c r="G185" s="8">
        <v>8.0175591624567506E-4</v>
      </c>
      <c r="H185" s="8">
        <v>1.2007712607288164E-3</v>
      </c>
      <c r="I185" s="8">
        <v>8.2680750507663312E-4</v>
      </c>
      <c r="J185" s="8">
        <v>3.3360182478717263E-4</v>
      </c>
      <c r="K185" s="8">
        <v>1.6002652975656857E-3</v>
      </c>
    </row>
    <row r="186" spans="1:11" x14ac:dyDescent="0.35">
      <c r="A186" s="1" t="s">
        <v>84</v>
      </c>
      <c r="B186" s="8">
        <v>1.2732911835938979E-5</v>
      </c>
      <c r="C186" s="8">
        <v>0</v>
      </c>
      <c r="D186" s="8">
        <v>0</v>
      </c>
      <c r="E186" s="8">
        <v>0</v>
      </c>
      <c r="F186" s="8">
        <v>0</v>
      </c>
      <c r="G186" s="8">
        <v>0</v>
      </c>
      <c r="H186" s="8">
        <v>0</v>
      </c>
      <c r="I186" s="8">
        <v>6.6023960480747943E-5</v>
      </c>
      <c r="J186" s="8">
        <v>1.7397173433225355E-5</v>
      </c>
      <c r="K186" s="8">
        <v>8.1755705841132222E-6</v>
      </c>
    </row>
    <row r="187" spans="1:11" x14ac:dyDescent="0.35">
      <c r="A187" s="1" t="s">
        <v>85</v>
      </c>
      <c r="B187" s="8">
        <v>8.7303065426677009E-3</v>
      </c>
      <c r="C187" s="8">
        <v>9.5010562560048934E-3</v>
      </c>
      <c r="D187" s="8">
        <v>8.7655138673613398E-3</v>
      </c>
      <c r="E187" s="8">
        <v>1.0727943284594985E-2</v>
      </c>
      <c r="F187" s="8">
        <v>1.163190257599906E-2</v>
      </c>
      <c r="G187" s="8">
        <v>1.4078101790125296E-2</v>
      </c>
      <c r="H187" s="8">
        <v>5.3556714263650095E-3</v>
      </c>
      <c r="I187" s="8">
        <v>2.2554775849389901E-3</v>
      </c>
      <c r="J187" s="8">
        <v>2.6408446403747956E-3</v>
      </c>
      <c r="K187" s="8">
        <v>1.4680177781642352E-2</v>
      </c>
    </row>
    <row r="188" spans="1:11" x14ac:dyDescent="0.35">
      <c r="A188" s="1" t="s">
        <v>86</v>
      </c>
      <c r="B188" s="8">
        <v>9.2054499581174787E-4</v>
      </c>
      <c r="C188" s="8">
        <v>4.1912824728963594E-3</v>
      </c>
      <c r="D188" s="8">
        <v>2.3150069771238624E-3</v>
      </c>
      <c r="E188" s="8">
        <v>1.2704595094991285E-3</v>
      </c>
      <c r="F188" s="8">
        <v>0</v>
      </c>
      <c r="G188" s="8">
        <v>5.7667705222473479E-4</v>
      </c>
      <c r="H188" s="8">
        <v>1.1504029505041884E-3</v>
      </c>
      <c r="I188" s="8">
        <v>0</v>
      </c>
      <c r="J188" s="8">
        <v>1.1599333559788928E-3</v>
      </c>
      <c r="K188" s="8">
        <v>6.8664421082333907E-4</v>
      </c>
    </row>
    <row r="189" spans="1:11" x14ac:dyDescent="0.35">
      <c r="A189" s="1" t="s">
        <v>87</v>
      </c>
      <c r="B189" s="8">
        <v>1.2183788401018582E-2</v>
      </c>
      <c r="C189" s="8">
        <v>5.7462451764861931E-4</v>
      </c>
      <c r="D189" s="8">
        <v>2.0271706103047846E-3</v>
      </c>
      <c r="E189" s="8">
        <v>7.2563185258492039E-3</v>
      </c>
      <c r="F189" s="8">
        <v>1.1776052673620641E-2</v>
      </c>
      <c r="G189" s="8">
        <v>1.6294810284036992E-2</v>
      </c>
      <c r="H189" s="8">
        <v>2.3017075536977311E-2</v>
      </c>
      <c r="I189" s="8">
        <v>1.4253663699874023E-2</v>
      </c>
      <c r="J189" s="8">
        <v>2.1017387146704487E-2</v>
      </c>
      <c r="K189" s="8">
        <v>3.5526850364011719E-3</v>
      </c>
    </row>
    <row r="190" spans="1:11" x14ac:dyDescent="0.35">
      <c r="A190" s="1" t="s">
        <v>88</v>
      </c>
      <c r="B190" s="8">
        <v>0</v>
      </c>
      <c r="C190" s="8">
        <v>0</v>
      </c>
      <c r="D190" s="8">
        <v>0</v>
      </c>
      <c r="E190" s="8">
        <v>0</v>
      </c>
      <c r="F190" s="8">
        <v>0</v>
      </c>
      <c r="G190" s="8">
        <v>0</v>
      </c>
      <c r="H190" s="8">
        <v>0</v>
      </c>
      <c r="I190" s="8">
        <v>0</v>
      </c>
      <c r="J190" s="8">
        <v>0</v>
      </c>
      <c r="K190" s="8">
        <v>0</v>
      </c>
    </row>
    <row r="191" spans="1:11" x14ac:dyDescent="0.35">
      <c r="A191" s="1" t="s">
        <v>89</v>
      </c>
      <c r="B191" s="8">
        <v>0.34869993150014494</v>
      </c>
      <c r="C191" s="8">
        <v>0.25132682586407273</v>
      </c>
      <c r="D191" s="8">
        <v>0.43406491955885912</v>
      </c>
      <c r="E191" s="8">
        <v>0.45284996689385287</v>
      </c>
      <c r="F191" s="8">
        <v>0.35488688573001748</v>
      </c>
      <c r="G191" s="8">
        <v>0.31389348561930147</v>
      </c>
      <c r="H191" s="8">
        <v>0.28603817968248946</v>
      </c>
      <c r="I191" s="8">
        <v>0.28711223969197025</v>
      </c>
      <c r="J191" s="8">
        <v>0.30462648516492435</v>
      </c>
      <c r="K191" s="8">
        <v>0.39176306826988477</v>
      </c>
    </row>
    <row r="192" spans="1:11" x14ac:dyDescent="0.35">
      <c r="A192" s="1" t="s">
        <v>90</v>
      </c>
      <c r="B192" s="8">
        <v>0</v>
      </c>
      <c r="C192" s="8">
        <v>0</v>
      </c>
      <c r="D192" s="8">
        <v>0</v>
      </c>
      <c r="E192" s="8">
        <v>0</v>
      </c>
      <c r="F192" s="8">
        <v>0</v>
      </c>
      <c r="G192" s="8">
        <v>0</v>
      </c>
      <c r="H192" s="8">
        <v>0</v>
      </c>
      <c r="I192" s="8">
        <v>0</v>
      </c>
      <c r="J192" s="8">
        <v>0</v>
      </c>
      <c r="K192" s="8">
        <v>0</v>
      </c>
    </row>
    <row r="193" spans="1:11" x14ac:dyDescent="0.35">
      <c r="A193" s="1" t="s">
        <v>91</v>
      </c>
      <c r="B193" s="8">
        <v>1.1400332432377075E-3</v>
      </c>
      <c r="C193" s="8">
        <v>4.996434830137007E-3</v>
      </c>
      <c r="D193" s="8">
        <v>3.8972077014784866E-3</v>
      </c>
      <c r="E193" s="8">
        <v>1.5535235039000454E-3</v>
      </c>
      <c r="F193" s="8">
        <v>1.2464061493282009E-3</v>
      </c>
      <c r="G193" s="8">
        <v>0</v>
      </c>
      <c r="H193" s="8">
        <v>0</v>
      </c>
      <c r="I193" s="8">
        <v>0</v>
      </c>
      <c r="J193" s="8">
        <v>1.3699891942351905E-3</v>
      </c>
      <c r="K193" s="8">
        <v>9.1534864531695338E-4</v>
      </c>
    </row>
    <row r="194" spans="1:11" x14ac:dyDescent="0.35">
      <c r="A194" s="1" t="s">
        <v>92</v>
      </c>
      <c r="B194" s="8">
        <v>4.9193999754005124E-2</v>
      </c>
      <c r="C194" s="8">
        <v>0.16763845746583186</v>
      </c>
      <c r="D194" s="8">
        <v>0.10770644214734737</v>
      </c>
      <c r="E194" s="8">
        <v>7.0726592378916417E-2</v>
      </c>
      <c r="F194" s="8">
        <v>6.1493116533012648E-2</v>
      </c>
      <c r="G194" s="8">
        <v>3.0683989433509636E-2</v>
      </c>
      <c r="H194" s="8">
        <v>1.043065690989092E-2</v>
      </c>
      <c r="I194" s="8">
        <v>3.1679607675257379E-3</v>
      </c>
      <c r="J194" s="8">
        <v>7.5726935125968009E-2</v>
      </c>
      <c r="K194" s="8">
        <v>2.3269287260814432E-2</v>
      </c>
    </row>
    <row r="195" spans="1:11" x14ac:dyDescent="0.35">
      <c r="A195" s="1" t="s">
        <v>93</v>
      </c>
      <c r="B195" s="8">
        <v>0</v>
      </c>
      <c r="C195" s="8">
        <v>0</v>
      </c>
      <c r="D195" s="8">
        <v>0</v>
      </c>
      <c r="E195" s="8">
        <v>0</v>
      </c>
      <c r="F195" s="8">
        <v>0</v>
      </c>
      <c r="G195" s="8">
        <v>0</v>
      </c>
      <c r="H195" s="8">
        <v>0</v>
      </c>
      <c r="I195" s="8">
        <v>0</v>
      </c>
      <c r="J195" s="8">
        <v>0</v>
      </c>
      <c r="K195" s="8">
        <v>0</v>
      </c>
    </row>
    <row r="196" spans="1:11" x14ac:dyDescent="0.35">
      <c r="A196" s="1" t="s">
        <v>94</v>
      </c>
      <c r="B196" s="8">
        <v>1.0264684838679123E-4</v>
      </c>
      <c r="C196" s="8">
        <v>0</v>
      </c>
      <c r="D196" s="8">
        <v>0</v>
      </c>
      <c r="E196" s="8">
        <v>0</v>
      </c>
      <c r="F196" s="8">
        <v>0</v>
      </c>
      <c r="G196" s="8">
        <v>1.8769193958910374E-4</v>
      </c>
      <c r="H196" s="8">
        <v>5.0811040173855658E-4</v>
      </c>
      <c r="I196" s="8">
        <v>0</v>
      </c>
      <c r="J196" s="8">
        <v>2.0770190714964525E-4</v>
      </c>
      <c r="K196" s="8">
        <v>0</v>
      </c>
    </row>
    <row r="197" spans="1:11" x14ac:dyDescent="0.35">
      <c r="A197" s="1" t="s">
        <v>95</v>
      </c>
      <c r="B197" s="8">
        <v>0</v>
      </c>
      <c r="C197" s="8">
        <v>0</v>
      </c>
      <c r="D197" s="8">
        <v>0</v>
      </c>
      <c r="E197" s="8">
        <v>0</v>
      </c>
      <c r="F197" s="8">
        <v>0</v>
      </c>
      <c r="G197" s="8">
        <v>0</v>
      </c>
      <c r="H197" s="8">
        <v>0</v>
      </c>
      <c r="I197" s="8">
        <v>0</v>
      </c>
      <c r="J197" s="8">
        <v>0</v>
      </c>
      <c r="K197" s="8">
        <v>0</v>
      </c>
    </row>
    <row r="198" spans="1:11" x14ac:dyDescent="0.35">
      <c r="A198" s="1" t="s">
        <v>96</v>
      </c>
      <c r="B198" s="8">
        <v>4.6737722645278333E-2</v>
      </c>
      <c r="C198" s="8">
        <v>6.4255290190715882E-3</v>
      </c>
      <c r="D198" s="8">
        <v>1.3910304867720505E-2</v>
      </c>
      <c r="E198" s="8">
        <v>2.2656792806677477E-2</v>
      </c>
      <c r="F198" s="8">
        <v>2.732450393110283E-2</v>
      </c>
      <c r="G198" s="8">
        <v>4.6251726070637197E-2</v>
      </c>
      <c r="H198" s="8">
        <v>7.3365600682544829E-2</v>
      </c>
      <c r="I198" s="8">
        <v>9.4906697951820593E-2</v>
      </c>
      <c r="J198" s="8">
        <v>7.4570216844920212E-2</v>
      </c>
      <c r="K198" s="8">
        <v>1.9543241522900132E-2</v>
      </c>
    </row>
    <row r="199" spans="1:11" x14ac:dyDescent="0.35">
      <c r="A199" s="1" t="s">
        <v>97</v>
      </c>
      <c r="B199" s="8">
        <v>3.0545451245541532E-4</v>
      </c>
      <c r="C199" s="8">
        <v>1.6047188031621121E-3</v>
      </c>
      <c r="D199" s="8">
        <v>7.2813209117764642E-4</v>
      </c>
      <c r="E199" s="8">
        <v>2.5264910522854325E-4</v>
      </c>
      <c r="F199" s="8">
        <v>6.7625920466240922E-4</v>
      </c>
      <c r="G199" s="8">
        <v>0</v>
      </c>
      <c r="H199" s="8">
        <v>0</v>
      </c>
      <c r="I199" s="8">
        <v>0</v>
      </c>
      <c r="J199" s="8">
        <v>6.1807533091896513E-4</v>
      </c>
      <c r="K199" s="8">
        <v>0</v>
      </c>
    </row>
    <row r="200" spans="1:11" x14ac:dyDescent="0.35">
      <c r="A200" s="1" t="s">
        <v>98</v>
      </c>
      <c r="B200" s="8">
        <v>5.6870495024268766E-3</v>
      </c>
      <c r="C200" s="8">
        <v>3.0669479803819521E-2</v>
      </c>
      <c r="D200" s="8">
        <v>1.8280089562960171E-2</v>
      </c>
      <c r="E200" s="8">
        <v>6.4513618577968796E-3</v>
      </c>
      <c r="F200" s="8">
        <v>4.8489416907233317E-3</v>
      </c>
      <c r="G200" s="8">
        <v>5.0402115041186255E-4</v>
      </c>
      <c r="H200" s="8">
        <v>7.4558094349992231E-4</v>
      </c>
      <c r="I200" s="8">
        <v>1.0162363920289302E-3</v>
      </c>
      <c r="J200" s="8">
        <v>3.7156382955325861E-3</v>
      </c>
      <c r="K200" s="8">
        <v>7.6132694260094627E-3</v>
      </c>
    </row>
    <row r="201" spans="1:11" x14ac:dyDescent="0.35">
      <c r="A201" s="1" t="s">
        <v>99</v>
      </c>
      <c r="B201" s="8">
        <v>2.5386312549267398E-4</v>
      </c>
      <c r="C201" s="8">
        <v>2.185433372021834E-3</v>
      </c>
      <c r="D201" s="8">
        <v>0</v>
      </c>
      <c r="E201" s="8">
        <v>0</v>
      </c>
      <c r="F201" s="8">
        <v>1.0258624088039675E-3</v>
      </c>
      <c r="G201" s="8">
        <v>0</v>
      </c>
      <c r="H201" s="8">
        <v>0</v>
      </c>
      <c r="I201" s="8">
        <v>0</v>
      </c>
      <c r="J201" s="8">
        <v>4.503838855617234E-4</v>
      </c>
      <c r="K201" s="8">
        <v>6.1847273031917393E-5</v>
      </c>
    </row>
    <row r="202" spans="1:11" x14ac:dyDescent="0.35">
      <c r="A202" s="1" t="s">
        <v>100</v>
      </c>
      <c r="B202" s="8">
        <v>8.5150208159583344E-5</v>
      </c>
      <c r="C202" s="8">
        <v>0</v>
      </c>
      <c r="D202" s="8">
        <v>0</v>
      </c>
      <c r="E202" s="8">
        <v>0</v>
      </c>
      <c r="F202" s="8">
        <v>0</v>
      </c>
      <c r="G202" s="8">
        <v>5.3509034213647107E-4</v>
      </c>
      <c r="H202" s="8">
        <v>0</v>
      </c>
      <c r="I202" s="8">
        <v>0</v>
      </c>
      <c r="J202" s="8">
        <v>1.7229813585986915E-4</v>
      </c>
      <c r="K202" s="8">
        <v>0</v>
      </c>
    </row>
    <row r="203" spans="1:11" x14ac:dyDescent="0.35">
      <c r="A203" s="1" t="s">
        <v>101</v>
      </c>
      <c r="B203" s="8">
        <v>8.2599175317333452E-3</v>
      </c>
      <c r="C203" s="8">
        <v>3.8863755306257991E-2</v>
      </c>
      <c r="D203" s="8">
        <v>1.9010605055549468E-2</v>
      </c>
      <c r="E203" s="8">
        <v>5.6799290389371116E-3</v>
      </c>
      <c r="F203" s="8">
        <v>1.0959733566536118E-2</v>
      </c>
      <c r="G203" s="8">
        <v>7.4971459647262609E-3</v>
      </c>
      <c r="H203" s="8">
        <v>1.3386523940600546E-3</v>
      </c>
      <c r="I203" s="8">
        <v>1.541185758913554E-3</v>
      </c>
      <c r="J203" s="8">
        <v>9.362522262332279E-3</v>
      </c>
      <c r="K203" s="8">
        <v>7.1825881584969102E-3</v>
      </c>
    </row>
    <row r="204" spans="1:11" x14ac:dyDescent="0.35">
      <c r="A204" s="1" t="s">
        <v>102</v>
      </c>
      <c r="B204" s="8">
        <v>1.21563593673465E-4</v>
      </c>
      <c r="C204" s="8">
        <v>0</v>
      </c>
      <c r="D204" s="8">
        <v>7.5819999395525066E-4</v>
      </c>
      <c r="E204" s="8">
        <v>0</v>
      </c>
      <c r="F204" s="8">
        <v>0</v>
      </c>
      <c r="G204" s="8">
        <v>0</v>
      </c>
      <c r="H204" s="8">
        <v>2.2540730078401871E-4</v>
      </c>
      <c r="I204" s="8">
        <v>0</v>
      </c>
      <c r="J204" s="8">
        <v>0</v>
      </c>
      <c r="K204" s="8">
        <v>2.4034054659795672E-4</v>
      </c>
    </row>
    <row r="205" spans="1:11" x14ac:dyDescent="0.35">
      <c r="A205" s="1" t="s">
        <v>103</v>
      </c>
      <c r="B205" s="8">
        <v>4.7689177761241788E-4</v>
      </c>
      <c r="C205" s="8">
        <v>1.3690826954454397E-3</v>
      </c>
      <c r="D205" s="8">
        <v>3.1356429977358988E-3</v>
      </c>
      <c r="E205" s="8">
        <v>0</v>
      </c>
      <c r="F205" s="8">
        <v>0</v>
      </c>
      <c r="G205" s="8">
        <v>0</v>
      </c>
      <c r="H205" s="8">
        <v>2.9633542467413782E-4</v>
      </c>
      <c r="I205" s="8">
        <v>6.8131856578235346E-5</v>
      </c>
      <c r="J205" s="8">
        <v>5.4392805518904198E-4</v>
      </c>
      <c r="K205" s="8">
        <v>4.1139219385269763E-4</v>
      </c>
    </row>
    <row r="206" spans="1:11" x14ac:dyDescent="0.35">
      <c r="A206" s="1" t="s">
        <v>104</v>
      </c>
      <c r="B206" s="8">
        <v>0</v>
      </c>
      <c r="C206" s="8">
        <v>0</v>
      </c>
      <c r="D206" s="8">
        <v>0</v>
      </c>
      <c r="E206" s="8">
        <v>0</v>
      </c>
      <c r="F206" s="8">
        <v>0</v>
      </c>
      <c r="G206" s="8">
        <v>0</v>
      </c>
      <c r="H206" s="8">
        <v>0</v>
      </c>
      <c r="I206" s="8">
        <v>0</v>
      </c>
      <c r="J206" s="8">
        <v>0</v>
      </c>
      <c r="K206" s="8">
        <v>0</v>
      </c>
    </row>
    <row r="207" spans="1:11" x14ac:dyDescent="0.35">
      <c r="A207" s="1" t="s">
        <v>105</v>
      </c>
      <c r="B207" s="8">
        <v>9.9346424537435397E-4</v>
      </c>
      <c r="C207" s="8">
        <v>1.9530734746555185E-3</v>
      </c>
      <c r="D207" s="8">
        <v>2.1900208649927879E-3</v>
      </c>
      <c r="E207" s="8">
        <v>7.6357858720748348E-4</v>
      </c>
      <c r="F207" s="8">
        <v>1.1310854093833475E-3</v>
      </c>
      <c r="G207" s="8">
        <v>1.5675961980833428E-3</v>
      </c>
      <c r="H207" s="8">
        <v>5.8780624038497014E-4</v>
      </c>
      <c r="I207" s="8">
        <v>0</v>
      </c>
      <c r="J207" s="8">
        <v>6.626071937927677E-4</v>
      </c>
      <c r="K207" s="8">
        <v>1.316736956001905E-3</v>
      </c>
    </row>
    <row r="208" spans="1:11" x14ac:dyDescent="0.35">
      <c r="A208" s="1" t="s">
        <v>106</v>
      </c>
      <c r="B208" s="8">
        <v>8.7447599153337612E-4</v>
      </c>
      <c r="C208" s="8">
        <v>0</v>
      </c>
      <c r="D208" s="8">
        <v>1.3147324029405781E-3</v>
      </c>
      <c r="E208" s="8">
        <v>7.1646938142192894E-4</v>
      </c>
      <c r="F208" s="8">
        <v>1.6616076925656629E-3</v>
      </c>
      <c r="G208" s="8">
        <v>1.4342125176074645E-3</v>
      </c>
      <c r="H208" s="8">
        <v>5.8726243171304136E-4</v>
      </c>
      <c r="I208" s="8">
        <v>0</v>
      </c>
      <c r="J208" s="8">
        <v>1.25288540549396E-3</v>
      </c>
      <c r="K208" s="8">
        <v>5.0474097638646641E-4</v>
      </c>
    </row>
    <row r="209" spans="1:11" x14ac:dyDescent="0.35">
      <c r="A209" s="1" t="s">
        <v>107</v>
      </c>
      <c r="B209" s="8">
        <v>4.7763917269974808E-4</v>
      </c>
      <c r="C209" s="8">
        <v>1.3833086087970932E-3</v>
      </c>
      <c r="D209" s="8">
        <v>0</v>
      </c>
      <c r="E209" s="8">
        <v>1.9805043461890013E-4</v>
      </c>
      <c r="F209" s="8">
        <v>1.0565974704239288E-3</v>
      </c>
      <c r="G209" s="8">
        <v>7.5832352084964801E-4</v>
      </c>
      <c r="H209" s="8">
        <v>4.4538272613159086E-4</v>
      </c>
      <c r="I209" s="8">
        <v>1.4805054827107285E-4</v>
      </c>
      <c r="J209" s="8">
        <v>8.6489600233213241E-4</v>
      </c>
      <c r="K209" s="8">
        <v>9.9259553991853727E-5</v>
      </c>
    </row>
    <row r="210" spans="1:11" x14ac:dyDescent="0.35">
      <c r="A210" s="1" t="s">
        <v>108</v>
      </c>
      <c r="B210" s="8">
        <v>2.4699213644141351E-3</v>
      </c>
      <c r="C210" s="8">
        <v>4.6077951514527683E-3</v>
      </c>
      <c r="D210" s="8">
        <v>3.5529178641179769E-3</v>
      </c>
      <c r="E210" s="8">
        <v>4.744335921186991E-3</v>
      </c>
      <c r="F210" s="8">
        <v>3.9143363767951151E-3</v>
      </c>
      <c r="G210" s="8">
        <v>1.9026243058505442E-3</v>
      </c>
      <c r="H210" s="8">
        <v>3.9035424404122742E-4</v>
      </c>
      <c r="I210" s="8">
        <v>0</v>
      </c>
      <c r="J210" s="8">
        <v>3.9939196979824889E-3</v>
      </c>
      <c r="K210" s="8">
        <v>9.8085812719647409E-4</v>
      </c>
    </row>
    <row r="211" spans="1:11" x14ac:dyDescent="0.35">
      <c r="A211" s="1" t="s">
        <v>109</v>
      </c>
      <c r="B211" s="8">
        <v>3.2510337661917767E-3</v>
      </c>
      <c r="C211" s="8">
        <v>1.4118944929756501E-2</v>
      </c>
      <c r="D211" s="8">
        <v>7.2721537486489492E-3</v>
      </c>
      <c r="E211" s="8">
        <v>2.2562761749322056E-3</v>
      </c>
      <c r="F211" s="8">
        <v>4.9252413836782249E-3</v>
      </c>
      <c r="G211" s="8">
        <v>2.833533290059068E-3</v>
      </c>
      <c r="H211" s="8">
        <v>1.2225795502517375E-3</v>
      </c>
      <c r="I211" s="8">
        <v>0</v>
      </c>
      <c r="J211" s="8">
        <v>3.497849035106399E-3</v>
      </c>
      <c r="K211" s="8">
        <v>3.0098763218368704E-3</v>
      </c>
    </row>
    <row r="212" spans="1:11" x14ac:dyDescent="0.35">
      <c r="A212" s="1" t="s">
        <v>110</v>
      </c>
      <c r="B212" s="8">
        <v>3.058765926029364E-4</v>
      </c>
      <c r="C212" s="8">
        <v>0</v>
      </c>
      <c r="D212" s="8">
        <v>2.2569119303278208E-3</v>
      </c>
      <c r="E212" s="8">
        <v>0</v>
      </c>
      <c r="F212" s="8">
        <v>5.6754032601354944E-5</v>
      </c>
      <c r="G212" s="8">
        <v>1.9280979238626696E-4</v>
      </c>
      <c r="H212" s="8">
        <v>0</v>
      </c>
      <c r="I212" s="8">
        <v>0</v>
      </c>
      <c r="J212" s="8">
        <v>3.787148406965208E-4</v>
      </c>
      <c r="K212" s="8">
        <v>2.3470803873350835E-4</v>
      </c>
    </row>
    <row r="213" spans="1:11" x14ac:dyDescent="0.35">
      <c r="A213" s="1" t="s">
        <v>111</v>
      </c>
      <c r="B213" s="8">
        <v>7.4424357806477195E-4</v>
      </c>
      <c r="C213" s="8">
        <v>0</v>
      </c>
      <c r="D213" s="8">
        <v>0</v>
      </c>
      <c r="E213" s="8">
        <v>9.0693013439094934E-4</v>
      </c>
      <c r="F213" s="8">
        <v>1.6738899283216034E-3</v>
      </c>
      <c r="G213" s="8">
        <v>1.5381104440642631E-3</v>
      </c>
      <c r="H213" s="8">
        <v>3.8637581768177158E-4</v>
      </c>
      <c r="I213" s="8">
        <v>0</v>
      </c>
      <c r="J213" s="8">
        <v>1.4969232220989656E-3</v>
      </c>
      <c r="K213" s="8">
        <v>8.8178478350162559E-6</v>
      </c>
    </row>
    <row r="214" spans="1:11" x14ac:dyDescent="0.35">
      <c r="A214" s="1" t="s">
        <v>112</v>
      </c>
      <c r="B214" s="8">
        <v>0</v>
      </c>
      <c r="C214" s="8">
        <v>0</v>
      </c>
      <c r="D214" s="8">
        <v>0</v>
      </c>
      <c r="E214" s="8">
        <v>0</v>
      </c>
      <c r="F214" s="8">
        <v>0</v>
      </c>
      <c r="G214" s="8">
        <v>0</v>
      </c>
      <c r="H214" s="8">
        <v>0</v>
      </c>
      <c r="I214" s="8">
        <v>0</v>
      </c>
      <c r="J214" s="8">
        <v>0</v>
      </c>
      <c r="K214" s="8">
        <v>0</v>
      </c>
    </row>
    <row r="215" spans="1:11" x14ac:dyDescent="0.35">
      <c r="A215" s="1" t="s">
        <v>113</v>
      </c>
      <c r="B215" s="8">
        <v>3.0737198884018082E-4</v>
      </c>
      <c r="C215" s="8">
        <v>0</v>
      </c>
      <c r="D215" s="8">
        <v>0</v>
      </c>
      <c r="E215" s="8">
        <v>0</v>
      </c>
      <c r="F215" s="8">
        <v>8.8941118835722901E-4</v>
      </c>
      <c r="G215" s="8">
        <v>1.001442061197722E-3</v>
      </c>
      <c r="H215" s="8">
        <v>0</v>
      </c>
      <c r="I215" s="8">
        <v>0</v>
      </c>
      <c r="J215" s="8">
        <v>6.2195526983856533E-4</v>
      </c>
      <c r="K215" s="8">
        <v>0</v>
      </c>
    </row>
    <row r="216" spans="1:11" x14ac:dyDescent="0.35">
      <c r="A216" s="1" t="s">
        <v>114</v>
      </c>
      <c r="B216" s="8">
        <v>3.3975734515591437E-4</v>
      </c>
      <c r="C216" s="8">
        <v>5.3658211809541863E-3</v>
      </c>
      <c r="D216" s="8">
        <v>3.3406053305249191E-4</v>
      </c>
      <c r="E216" s="8">
        <v>0</v>
      </c>
      <c r="F216" s="8">
        <v>3.1827079927841163E-4</v>
      </c>
      <c r="G216" s="8">
        <v>2.7217967532374489E-4</v>
      </c>
      <c r="H216" s="8">
        <v>0</v>
      </c>
      <c r="I216" s="8">
        <v>0</v>
      </c>
      <c r="J216" s="8">
        <v>2.260179998848174E-4</v>
      </c>
      <c r="K216" s="8">
        <v>4.5088940740160453E-4</v>
      </c>
    </row>
    <row r="217" spans="1:11" x14ac:dyDescent="0.35">
      <c r="A217" s="1" t="s">
        <v>115</v>
      </c>
      <c r="B217" s="8">
        <v>0</v>
      </c>
      <c r="C217" s="8">
        <v>0</v>
      </c>
      <c r="D217" s="8">
        <v>0</v>
      </c>
      <c r="E217" s="8">
        <v>0</v>
      </c>
      <c r="F217" s="8">
        <v>0</v>
      </c>
      <c r="G217" s="8">
        <v>0</v>
      </c>
      <c r="H217" s="8">
        <v>0</v>
      </c>
      <c r="I217" s="8">
        <v>0</v>
      </c>
      <c r="J217" s="8">
        <v>0</v>
      </c>
      <c r="K217" s="8">
        <v>0</v>
      </c>
    </row>
    <row r="218" spans="1:11" x14ac:dyDescent="0.35">
      <c r="A218" s="1" t="s">
        <v>116</v>
      </c>
      <c r="B218" s="8">
        <v>1.4800624265950172E-3</v>
      </c>
      <c r="C218" s="8">
        <v>1.1139176211175715E-2</v>
      </c>
      <c r="D218" s="8">
        <v>1.74708406693856E-3</v>
      </c>
      <c r="E218" s="8">
        <v>1.0572210819379143E-3</v>
      </c>
      <c r="F218" s="8">
        <v>6.4423624385202523E-4</v>
      </c>
      <c r="G218" s="8">
        <v>2.3702343841282736E-3</v>
      </c>
      <c r="H218" s="8">
        <v>6.4537009830803579E-4</v>
      </c>
      <c r="I218" s="8">
        <v>4.1846060196811322E-4</v>
      </c>
      <c r="J218" s="8">
        <v>1.178047918573268E-3</v>
      </c>
      <c r="K218" s="8">
        <v>1.7751537604213221E-3</v>
      </c>
    </row>
    <row r="219" spans="1:11" x14ac:dyDescent="0.35">
      <c r="A219" s="1" t="s">
        <v>117</v>
      </c>
      <c r="B219" s="8">
        <v>0</v>
      </c>
      <c r="C219" s="8">
        <v>0</v>
      </c>
      <c r="D219" s="8">
        <v>0</v>
      </c>
      <c r="E219" s="8">
        <v>0</v>
      </c>
      <c r="F219" s="8">
        <v>0</v>
      </c>
      <c r="G219" s="8">
        <v>0</v>
      </c>
      <c r="H219" s="8">
        <v>0</v>
      </c>
      <c r="I219" s="8">
        <v>0</v>
      </c>
      <c r="J219" s="8">
        <v>0</v>
      </c>
      <c r="K219" s="8">
        <v>0</v>
      </c>
    </row>
    <row r="220" spans="1:11" x14ac:dyDescent="0.35">
      <c r="A220" s="1" t="s">
        <v>118</v>
      </c>
      <c r="B220" s="8">
        <v>5.444129306848604E-5</v>
      </c>
      <c r="C220" s="8">
        <v>0</v>
      </c>
      <c r="D220" s="8">
        <v>0</v>
      </c>
      <c r="E220" s="8">
        <v>0</v>
      </c>
      <c r="F220" s="8">
        <v>0</v>
      </c>
      <c r="G220" s="8">
        <v>0</v>
      </c>
      <c r="H220" s="8">
        <v>2.1344740164315205E-4</v>
      </c>
      <c r="I220" s="8">
        <v>1.2376399194185007E-4</v>
      </c>
      <c r="J220" s="8">
        <v>0</v>
      </c>
      <c r="K220" s="8">
        <v>1.0763461113798556E-4</v>
      </c>
    </row>
    <row r="221" spans="1:11" x14ac:dyDescent="0.35">
      <c r="A221" s="1" t="s">
        <v>119</v>
      </c>
      <c r="B221" s="8">
        <v>1.2847496217522908E-2</v>
      </c>
      <c r="C221" s="8">
        <v>2.2235335109667645E-2</v>
      </c>
      <c r="D221" s="8">
        <v>8.7855374190166109E-3</v>
      </c>
      <c r="E221" s="8">
        <v>8.7093293945324779E-3</v>
      </c>
      <c r="F221" s="8">
        <v>9.5840495148590346E-3</v>
      </c>
      <c r="G221" s="8">
        <v>1.155190021814809E-2</v>
      </c>
      <c r="H221" s="8">
        <v>1.2577682984766296E-2</v>
      </c>
      <c r="I221" s="8">
        <v>2.1478641253189115E-2</v>
      </c>
      <c r="J221" s="8">
        <v>1.1628033459383949E-2</v>
      </c>
      <c r="K221" s="8">
        <v>1.4039004844734117E-2</v>
      </c>
    </row>
    <row r="222" spans="1:11" x14ac:dyDescent="0.35">
      <c r="A222" s="1" t="s">
        <v>120</v>
      </c>
      <c r="B222" s="8">
        <v>1.2400311221461497E-3</v>
      </c>
      <c r="C222" s="8">
        <v>4.7530937596401276E-3</v>
      </c>
      <c r="D222" s="8">
        <v>1.2269899484039822E-3</v>
      </c>
      <c r="E222" s="8">
        <v>3.4151201925190144E-3</v>
      </c>
      <c r="F222" s="8">
        <v>1.7203699161215224E-3</v>
      </c>
      <c r="G222" s="8">
        <v>3.0934870542251511E-5</v>
      </c>
      <c r="H222" s="8">
        <v>0</v>
      </c>
      <c r="I222" s="8">
        <v>0</v>
      </c>
      <c r="J222" s="8">
        <v>2.0043600545447686E-3</v>
      </c>
      <c r="K222" s="8">
        <v>4.9322314387774185E-4</v>
      </c>
    </row>
    <row r="223" spans="1:11" x14ac:dyDescent="0.35">
      <c r="A223" s="1" t="s">
        <v>121</v>
      </c>
      <c r="B223" s="8">
        <v>0</v>
      </c>
      <c r="C223" s="8">
        <v>0</v>
      </c>
      <c r="D223" s="8">
        <v>0</v>
      </c>
      <c r="E223" s="8">
        <v>0</v>
      </c>
      <c r="F223" s="8">
        <v>0</v>
      </c>
      <c r="G223" s="8">
        <v>0</v>
      </c>
      <c r="H223" s="8">
        <v>0</v>
      </c>
      <c r="I223" s="8">
        <v>0</v>
      </c>
      <c r="J223" s="8">
        <v>0</v>
      </c>
      <c r="K223" s="8">
        <v>0</v>
      </c>
    </row>
    <row r="224" spans="1:11" x14ac:dyDescent="0.35">
      <c r="A224" s="1" t="s">
        <v>122</v>
      </c>
      <c r="B224" s="8">
        <v>8.2197358518341038E-3</v>
      </c>
      <c r="C224" s="8">
        <v>9.0553221726564995E-3</v>
      </c>
      <c r="D224" s="8">
        <v>5.103573249553503E-3</v>
      </c>
      <c r="E224" s="8">
        <v>1.0741316333007383E-2</v>
      </c>
      <c r="F224" s="8">
        <v>1.1556852792141088E-2</v>
      </c>
      <c r="G224" s="8">
        <v>1.0795657915747556E-2</v>
      </c>
      <c r="H224" s="8">
        <v>7.6142820858650304E-3</v>
      </c>
      <c r="I224" s="8">
        <v>3.014905822768801E-3</v>
      </c>
      <c r="J224" s="8">
        <v>1.5337072128122345E-2</v>
      </c>
      <c r="K224" s="8">
        <v>1.2655525286005497E-3</v>
      </c>
    </row>
    <row r="225" spans="1:11" x14ac:dyDescent="0.35">
      <c r="A225" s="1" t="s">
        <v>123</v>
      </c>
      <c r="B225" s="8">
        <v>1.6647667331595754E-3</v>
      </c>
      <c r="C225" s="8">
        <v>0</v>
      </c>
      <c r="D225" s="8">
        <v>1.4938515245192237E-3</v>
      </c>
      <c r="E225" s="8">
        <v>2.2869904147393644E-3</v>
      </c>
      <c r="F225" s="8">
        <v>2.518287176166509E-3</v>
      </c>
      <c r="G225" s="8">
        <v>7.5124082431491941E-4</v>
      </c>
      <c r="H225" s="8">
        <v>2.7271049257419897E-3</v>
      </c>
      <c r="I225" s="8">
        <v>7.3676342707590934E-4</v>
      </c>
      <c r="J225" s="8">
        <v>2.7915934669766294E-3</v>
      </c>
      <c r="K225" s="8">
        <v>5.6377060535391273E-4</v>
      </c>
    </row>
    <row r="226" spans="1:11" x14ac:dyDescent="0.35">
      <c r="A226" s="1" t="s">
        <v>124</v>
      </c>
      <c r="B226" s="8">
        <v>9.9132817918788623E-3</v>
      </c>
      <c r="C226" s="8">
        <v>1.874411012913017E-2</v>
      </c>
      <c r="D226" s="8">
        <v>3.3892083046833054E-3</v>
      </c>
      <c r="E226" s="8">
        <v>7.4647874599832907E-3</v>
      </c>
      <c r="F226" s="8">
        <v>2.005372459041101E-2</v>
      </c>
      <c r="G226" s="8">
        <v>1.8022286397708913E-2</v>
      </c>
      <c r="H226" s="8">
        <v>5.9374195351731725E-3</v>
      </c>
      <c r="I226" s="8">
        <v>1.9840603430196372E-3</v>
      </c>
      <c r="J226" s="8">
        <v>1.6280329451036055E-2</v>
      </c>
      <c r="K226" s="8">
        <v>3.6921879822388423E-3</v>
      </c>
    </row>
    <row r="227" spans="1:11" x14ac:dyDescent="0.35">
      <c r="A227" s="1" t="s">
        <v>125</v>
      </c>
      <c r="B227" s="8">
        <v>1.9932136901446478E-3</v>
      </c>
      <c r="C227" s="8">
        <v>4.0827917467882767E-3</v>
      </c>
      <c r="D227" s="8">
        <v>3.9101445618193644E-3</v>
      </c>
      <c r="E227" s="8">
        <v>3.1374305391320195E-3</v>
      </c>
      <c r="F227" s="8">
        <v>4.7193422458624698E-3</v>
      </c>
      <c r="G227" s="8">
        <v>0</v>
      </c>
      <c r="H227" s="8">
        <v>1.3471852460333154E-4</v>
      </c>
      <c r="I227" s="8">
        <v>0</v>
      </c>
      <c r="J227" s="8">
        <v>2.9034839833165325E-3</v>
      </c>
      <c r="K227" s="8">
        <v>1.1038098111260681E-3</v>
      </c>
    </row>
    <row r="228" spans="1:11" x14ac:dyDescent="0.35">
      <c r="A228" s="1" t="s">
        <v>126</v>
      </c>
      <c r="B228" s="8">
        <v>2.5292899263027375E-2</v>
      </c>
      <c r="C228" s="8">
        <v>8.275233864432098E-2</v>
      </c>
      <c r="D228" s="8">
        <v>6.7102970460821906E-2</v>
      </c>
      <c r="E228" s="8">
        <v>3.8737847819308606E-2</v>
      </c>
      <c r="F228" s="8">
        <v>2.4716131914982467E-2</v>
      </c>
      <c r="G228" s="8">
        <v>1.4986076985815631E-2</v>
      </c>
      <c r="H228" s="8">
        <v>3.677202176732966E-3</v>
      </c>
      <c r="I228" s="8">
        <v>7.5816576285836707E-4</v>
      </c>
      <c r="J228" s="8">
        <v>6.2716893298407619E-3</v>
      </c>
      <c r="K228" s="8">
        <v>4.3878079978149548E-2</v>
      </c>
    </row>
    <row r="229" spans="1:11" x14ac:dyDescent="0.35">
      <c r="A229" s="1" t="s">
        <v>127</v>
      </c>
      <c r="B229" s="8">
        <v>5.3287179123584418E-4</v>
      </c>
      <c r="C229" s="8">
        <v>0</v>
      </c>
      <c r="D229" s="8">
        <v>6.7034442369327363E-4</v>
      </c>
      <c r="E229" s="8">
        <v>0</v>
      </c>
      <c r="F229" s="8">
        <v>7.0194353806563351E-4</v>
      </c>
      <c r="G229" s="8">
        <v>3.2364096559846987E-4</v>
      </c>
      <c r="H229" s="8">
        <v>3.2635790695468783E-4</v>
      </c>
      <c r="I229" s="8">
        <v>1.2386580834628867E-3</v>
      </c>
      <c r="J229" s="8">
        <v>7.5953314489676414E-4</v>
      </c>
      <c r="K229" s="8">
        <v>3.1140626755368696E-4</v>
      </c>
    </row>
    <row r="230" spans="1:11" x14ac:dyDescent="0.35">
      <c r="A230" s="1" t="s">
        <v>128</v>
      </c>
      <c r="B230" s="8">
        <v>2.3200036433834888E-4</v>
      </c>
      <c r="C230" s="8">
        <v>0</v>
      </c>
      <c r="D230" s="8">
        <v>0</v>
      </c>
      <c r="E230" s="8">
        <v>1.1756439473642958E-3</v>
      </c>
      <c r="F230" s="8">
        <v>0</v>
      </c>
      <c r="G230" s="8">
        <v>0</v>
      </c>
      <c r="H230" s="8">
        <v>1.2120547867795777E-4</v>
      </c>
      <c r="I230" s="8">
        <v>0</v>
      </c>
      <c r="J230" s="8">
        <v>1.7424023904958626E-4</v>
      </c>
      <c r="K230" s="8">
        <v>2.8843643598629447E-4</v>
      </c>
    </row>
    <row r="231" spans="1:11" x14ac:dyDescent="0.35">
      <c r="A231" s="1" t="s">
        <v>129</v>
      </c>
      <c r="B231" s="8">
        <v>2.9852980491054258E-3</v>
      </c>
      <c r="C231" s="8">
        <v>1.7660633574688833E-2</v>
      </c>
      <c r="D231" s="8">
        <v>9.7911213085994861E-3</v>
      </c>
      <c r="E231" s="8">
        <v>5.7815908150742491E-3</v>
      </c>
      <c r="F231" s="8">
        <v>4.9756034335438992E-4</v>
      </c>
      <c r="G231" s="8">
        <v>1.3911920616170394E-4</v>
      </c>
      <c r="H231" s="8">
        <v>0</v>
      </c>
      <c r="I231" s="8">
        <v>0</v>
      </c>
      <c r="J231" s="8">
        <v>3.0336015253338783E-3</v>
      </c>
      <c r="K231" s="8">
        <v>2.9381018487572817E-3</v>
      </c>
    </row>
    <row r="232" spans="1:11" x14ac:dyDescent="0.35">
      <c r="A232" s="1" t="s">
        <v>130</v>
      </c>
      <c r="B232" s="8">
        <v>8.1793861456619908E-4</v>
      </c>
      <c r="C232" s="8">
        <v>0</v>
      </c>
      <c r="D232" s="8">
        <v>0</v>
      </c>
      <c r="E232" s="8">
        <v>5.0722027038504428E-4</v>
      </c>
      <c r="F232" s="8">
        <v>8.960443321232147E-4</v>
      </c>
      <c r="G232" s="8">
        <v>9.2297416159652611E-4</v>
      </c>
      <c r="H232" s="8">
        <v>2.239172503235663E-3</v>
      </c>
      <c r="I232" s="8">
        <v>5.6321925153212445E-4</v>
      </c>
      <c r="J232" s="8">
        <v>1.4091690920305646E-3</v>
      </c>
      <c r="K232" s="8">
        <v>2.4026110054065102E-4</v>
      </c>
    </row>
    <row r="233" spans="1:11" x14ac:dyDescent="0.35">
      <c r="A233" s="1" t="s">
        <v>131</v>
      </c>
      <c r="B233" s="8">
        <v>1.4567109849291746E-4</v>
      </c>
      <c r="C233" s="8">
        <v>0</v>
      </c>
      <c r="D233" s="8">
        <v>0</v>
      </c>
      <c r="E233" s="8">
        <v>7.9788345861895682E-4</v>
      </c>
      <c r="F233" s="8">
        <v>0</v>
      </c>
      <c r="G233" s="8">
        <v>0</v>
      </c>
      <c r="H233" s="8">
        <v>0</v>
      </c>
      <c r="I233" s="8">
        <v>0</v>
      </c>
      <c r="J233" s="8">
        <v>2.9475980460259496E-4</v>
      </c>
      <c r="K233" s="8">
        <v>0</v>
      </c>
    </row>
    <row r="234" spans="1:11" x14ac:dyDescent="0.35">
      <c r="A234" s="1" t="s">
        <v>132</v>
      </c>
      <c r="B234" s="8">
        <v>3.3165656160540091E-4</v>
      </c>
      <c r="C234" s="8">
        <v>0</v>
      </c>
      <c r="D234" s="8">
        <v>1.7789697098700528E-3</v>
      </c>
      <c r="E234" s="8">
        <v>4.0127653592352561E-4</v>
      </c>
      <c r="F234" s="8">
        <v>0</v>
      </c>
      <c r="G234" s="8">
        <v>3.0743212124037631E-4</v>
      </c>
      <c r="H234" s="8">
        <v>0</v>
      </c>
      <c r="I234" s="8">
        <v>0</v>
      </c>
      <c r="J234" s="8">
        <v>5.7210156397834091E-4</v>
      </c>
      <c r="K234" s="8">
        <v>9.6723356155012575E-5</v>
      </c>
    </row>
    <row r="235" spans="1:11" x14ac:dyDescent="0.35">
      <c r="A235" s="1" t="s">
        <v>133</v>
      </c>
      <c r="B235" s="8">
        <v>9.0636727389678049E-5</v>
      </c>
      <c r="C235" s="8">
        <v>0</v>
      </c>
      <c r="D235" s="8">
        <v>0</v>
      </c>
      <c r="E235" s="8">
        <v>0</v>
      </c>
      <c r="F235" s="8">
        <v>0</v>
      </c>
      <c r="G235" s="8">
        <v>0</v>
      </c>
      <c r="H235" s="8">
        <v>8.7450503966494822E-5</v>
      </c>
      <c r="I235" s="8">
        <v>4.0502784064683098E-4</v>
      </c>
      <c r="J235" s="8">
        <v>9.7697863477254579E-5</v>
      </c>
      <c r="K235" s="8">
        <v>8.3737455960440562E-5</v>
      </c>
    </row>
    <row r="236" spans="1:11" x14ac:dyDescent="0.35">
      <c r="A236" s="1" t="s">
        <v>134</v>
      </c>
      <c r="B236" s="8">
        <v>3.3190218768216879E-2</v>
      </c>
      <c r="C236" s="8">
        <v>1.2941778871361502E-3</v>
      </c>
      <c r="D236" s="8">
        <v>1.5081505768257706E-2</v>
      </c>
      <c r="E236" s="8">
        <v>2.7579172045894482E-2</v>
      </c>
      <c r="F236" s="8">
        <v>4.4593762219615099E-2</v>
      </c>
      <c r="G236" s="8">
        <v>4.5359294107900953E-2</v>
      </c>
      <c r="H236" s="8">
        <v>3.9477854137578615E-2</v>
      </c>
      <c r="I236" s="8">
        <v>3.1299650745039161E-2</v>
      </c>
      <c r="J236" s="8">
        <v>7.173419521407055E-3</v>
      </c>
      <c r="K236" s="8">
        <v>5.8610626688082951E-2</v>
      </c>
    </row>
    <row r="237" spans="1:11" x14ac:dyDescent="0.35">
      <c r="A237" s="1" t="s">
        <v>135</v>
      </c>
      <c r="B237" s="8">
        <v>7.2691595176265164E-5</v>
      </c>
      <c r="C237" s="8">
        <v>0</v>
      </c>
      <c r="D237" s="8">
        <v>0</v>
      </c>
      <c r="E237" s="8">
        <v>0</v>
      </c>
      <c r="F237" s="8">
        <v>0</v>
      </c>
      <c r="G237" s="8">
        <v>3.7860323523698043E-4</v>
      </c>
      <c r="H237" s="8">
        <v>0</v>
      </c>
      <c r="I237" s="8">
        <v>6.4523560007347452E-5</v>
      </c>
      <c r="J237" s="8">
        <v>1.4708861683670639E-4</v>
      </c>
      <c r="K237" s="8">
        <v>0</v>
      </c>
    </row>
    <row r="238" spans="1:11" x14ac:dyDescent="0.35">
      <c r="A238" s="1" t="s">
        <v>136</v>
      </c>
      <c r="B238" s="8">
        <v>2.0313830932217956E-4</v>
      </c>
      <c r="C238" s="8">
        <v>0</v>
      </c>
      <c r="D238" s="8">
        <v>0</v>
      </c>
      <c r="E238" s="8">
        <v>7.9285615790107534E-4</v>
      </c>
      <c r="F238" s="8">
        <v>3.5084305624333951E-4</v>
      </c>
      <c r="G238" s="8">
        <v>0</v>
      </c>
      <c r="H238" s="8">
        <v>0</v>
      </c>
      <c r="I238" s="8">
        <v>0</v>
      </c>
      <c r="J238" s="8">
        <v>2.2658283065261187E-4</v>
      </c>
      <c r="K238" s="8">
        <v>1.8023121417755705E-4</v>
      </c>
    </row>
    <row r="239" spans="1:11" x14ac:dyDescent="0.35">
      <c r="A239" s="1" t="s">
        <v>137</v>
      </c>
      <c r="B239" s="8">
        <v>9.354972044876199E-5</v>
      </c>
      <c r="C239" s="8">
        <v>0</v>
      </c>
      <c r="D239" s="8">
        <v>0</v>
      </c>
      <c r="E239" s="8">
        <v>0</v>
      </c>
      <c r="F239" s="8">
        <v>5.6215190717091314E-4</v>
      </c>
      <c r="G239" s="8">
        <v>0</v>
      </c>
      <c r="H239" s="8">
        <v>0</v>
      </c>
      <c r="I239" s="8">
        <v>0</v>
      </c>
      <c r="J239" s="8">
        <v>0</v>
      </c>
      <c r="K239" s="8">
        <v>1.849549710346321E-4</v>
      </c>
    </row>
    <row r="240" spans="1:11" x14ac:dyDescent="0.35">
      <c r="A240" s="1" t="s">
        <v>138</v>
      </c>
      <c r="B240" s="8">
        <v>7.8491466916287198E-4</v>
      </c>
      <c r="C240" s="8">
        <v>0</v>
      </c>
      <c r="D240" s="8">
        <v>1.4737098066907994E-3</v>
      </c>
      <c r="E240" s="8">
        <v>2.5024431398488456E-3</v>
      </c>
      <c r="F240" s="8">
        <v>3.724065789868392E-4</v>
      </c>
      <c r="G240" s="8">
        <v>3.1019901445203906E-4</v>
      </c>
      <c r="H240" s="8">
        <v>0</v>
      </c>
      <c r="I240" s="8">
        <v>2.2387235362252106E-4</v>
      </c>
      <c r="J240" s="8">
        <v>8.5785521901551073E-4</v>
      </c>
      <c r="K240" s="8">
        <v>7.1364615863003409E-4</v>
      </c>
    </row>
    <row r="241" spans="1:11" x14ac:dyDescent="0.35">
      <c r="A241" s="1" t="s">
        <v>139</v>
      </c>
      <c r="B241" s="8">
        <v>8.5069749188881379E-3</v>
      </c>
      <c r="C241" s="8">
        <v>8.0302419064842492E-3</v>
      </c>
      <c r="D241" s="8">
        <v>1.748277011519055E-2</v>
      </c>
      <c r="E241" s="8">
        <v>1.6843075782704445E-2</v>
      </c>
      <c r="F241" s="8">
        <v>8.4144312921211623E-3</v>
      </c>
      <c r="G241" s="8">
        <v>6.6452851035719972E-3</v>
      </c>
      <c r="H241" s="8">
        <v>2.8213587384549256E-3</v>
      </c>
      <c r="I241" s="8">
        <v>1.0678290286539292E-3</v>
      </c>
      <c r="J241" s="8">
        <v>1.0466048358083511E-2</v>
      </c>
      <c r="K241" s="8">
        <v>6.5928099404498272E-3</v>
      </c>
    </row>
    <row r="242" spans="1:11" x14ac:dyDescent="0.35">
      <c r="A242" s="1" t="s">
        <v>140</v>
      </c>
      <c r="B242" s="8">
        <v>1.5108525509701062E-4</v>
      </c>
      <c r="C242" s="8">
        <v>0</v>
      </c>
      <c r="D242" s="8">
        <v>0</v>
      </c>
      <c r="E242" s="8">
        <v>3.991815887634324E-4</v>
      </c>
      <c r="F242" s="8">
        <v>4.6994906707683513E-4</v>
      </c>
      <c r="G242" s="8">
        <v>0</v>
      </c>
      <c r="H242" s="8">
        <v>0</v>
      </c>
      <c r="I242" s="8">
        <v>0</v>
      </c>
      <c r="J242" s="8">
        <v>1.5824662711344382E-4</v>
      </c>
      <c r="K242" s="8">
        <v>1.4408804547885555E-4</v>
      </c>
    </row>
    <row r="243" spans="1:11" x14ac:dyDescent="0.35">
      <c r="A243" s="1" t="s">
        <v>141</v>
      </c>
      <c r="B243" s="8">
        <v>1.7795135621260101E-4</v>
      </c>
      <c r="C243" s="8">
        <v>0</v>
      </c>
      <c r="D243" s="8">
        <v>6.7034442369327363E-4</v>
      </c>
      <c r="E243" s="8">
        <v>0</v>
      </c>
      <c r="F243" s="8">
        <v>0</v>
      </c>
      <c r="G243" s="8">
        <v>0</v>
      </c>
      <c r="H243" s="8">
        <v>3.5981715513826553E-4</v>
      </c>
      <c r="I243" s="8">
        <v>2.4620086925285591E-4</v>
      </c>
      <c r="J243" s="8">
        <v>3.2426491574008781E-4</v>
      </c>
      <c r="K243" s="8">
        <v>3.4991788738066055E-5</v>
      </c>
    </row>
    <row r="244" spans="1:11" x14ac:dyDescent="0.35">
      <c r="A244" s="1" t="s">
        <v>142</v>
      </c>
      <c r="B244" s="8">
        <v>1.1085278991398606E-4</v>
      </c>
      <c r="C244" s="8">
        <v>0</v>
      </c>
      <c r="D244" s="8">
        <v>0</v>
      </c>
      <c r="E244" s="8">
        <v>0</v>
      </c>
      <c r="F244" s="8">
        <v>6.661282039799886E-4</v>
      </c>
      <c r="G244" s="8">
        <v>0</v>
      </c>
      <c r="H244" s="8">
        <v>0</v>
      </c>
      <c r="I244" s="8">
        <v>0</v>
      </c>
      <c r="J244" s="8">
        <v>0</v>
      </c>
      <c r="K244" s="8">
        <v>2.1916446622498461E-4</v>
      </c>
    </row>
    <row r="245" spans="1:11" x14ac:dyDescent="0.35">
      <c r="A245" s="1" t="s">
        <v>143</v>
      </c>
      <c r="B245" s="8">
        <v>4.5031235447783833E-4</v>
      </c>
      <c r="C245" s="8">
        <v>0</v>
      </c>
      <c r="D245" s="8">
        <v>2.0926967563160885E-3</v>
      </c>
      <c r="E245" s="8">
        <v>2.1153070006009255E-4</v>
      </c>
      <c r="F245" s="8">
        <v>6.2212605523902947E-4</v>
      </c>
      <c r="G245" s="8">
        <v>9.0879226794106195E-5</v>
      </c>
      <c r="H245" s="8">
        <v>2.6943704912132569E-4</v>
      </c>
      <c r="I245" s="8">
        <v>4.5083965097161579E-5</v>
      </c>
      <c r="J245" s="8">
        <v>6.4804175874585751E-4</v>
      </c>
      <c r="K245" s="8">
        <v>2.5711556395179545E-4</v>
      </c>
    </row>
    <row r="246" spans="1:11" x14ac:dyDescent="0.35">
      <c r="A246" s="1" t="s">
        <v>144</v>
      </c>
      <c r="B246" s="8">
        <v>5.2679287561019951E-3</v>
      </c>
      <c r="C246" s="8">
        <v>3.1956487781834103E-2</v>
      </c>
      <c r="D246" s="8">
        <v>7.9031687091958864E-3</v>
      </c>
      <c r="E246" s="8">
        <v>1.6338987696640156E-3</v>
      </c>
      <c r="F246" s="8">
        <v>2.4606951622438947E-3</v>
      </c>
      <c r="G246" s="8">
        <v>7.7268304073413261E-3</v>
      </c>
      <c r="H246" s="8">
        <v>4.6781057193236372E-3</v>
      </c>
      <c r="I246" s="8">
        <v>2.665694025976936E-3</v>
      </c>
      <c r="J246" s="8">
        <v>5.7718184113091202E-3</v>
      </c>
      <c r="K246" s="8">
        <v>4.7755899230102561E-3</v>
      </c>
    </row>
    <row r="247" spans="1:11" x14ac:dyDescent="0.35">
      <c r="A247" s="1" t="s">
        <v>145</v>
      </c>
      <c r="B247" s="8">
        <v>9.8250733074823071E-3</v>
      </c>
      <c r="C247" s="8">
        <v>7.7299525112347403E-2</v>
      </c>
      <c r="D247" s="8">
        <v>2.3601628598390541E-2</v>
      </c>
      <c r="E247" s="8">
        <v>1.2519955132896525E-2</v>
      </c>
      <c r="F247" s="8">
        <v>7.0871130248664049E-3</v>
      </c>
      <c r="G247" s="8">
        <v>2.9666067049969043E-3</v>
      </c>
      <c r="H247" s="8">
        <v>3.6294981842547507E-4</v>
      </c>
      <c r="I247" s="8">
        <v>6.0074003191334577E-4</v>
      </c>
      <c r="J247" s="8">
        <v>1.6936003244533079E-2</v>
      </c>
      <c r="K247" s="8">
        <v>2.8771494689435071E-3</v>
      </c>
    </row>
    <row r="248" spans="1:11" x14ac:dyDescent="0.35">
      <c r="A248" s="1" t="s">
        <v>146</v>
      </c>
      <c r="B248" s="8">
        <v>6.6354064341415074E-3</v>
      </c>
      <c r="C248" s="8">
        <v>7.1843161060612143E-2</v>
      </c>
      <c r="D248" s="8">
        <v>1.1556495816607528E-2</v>
      </c>
      <c r="E248" s="8">
        <v>7.6310096010615783E-3</v>
      </c>
      <c r="F248" s="8">
        <v>4.1799520756470986E-3</v>
      </c>
      <c r="G248" s="8">
        <v>2.2862800669479944E-3</v>
      </c>
      <c r="H248" s="8">
        <v>6.1930916130039553E-4</v>
      </c>
      <c r="I248" s="8">
        <v>0</v>
      </c>
      <c r="J248" s="8">
        <v>1.1991139803230374E-2</v>
      </c>
      <c r="K248" s="8">
        <v>1.402444236881588E-3</v>
      </c>
    </row>
    <row r="249" spans="1:11" x14ac:dyDescent="0.35">
      <c r="A249" s="1" t="s">
        <v>147</v>
      </c>
      <c r="B249" s="8">
        <v>6.658789080160472E-3</v>
      </c>
      <c r="C249" s="8">
        <v>1.6390750290966956E-3</v>
      </c>
      <c r="D249" s="8">
        <v>4.8845714258743287E-3</v>
      </c>
      <c r="E249" s="8">
        <v>3.4557948566682874E-3</v>
      </c>
      <c r="F249" s="8">
        <v>1.4660223386705508E-3</v>
      </c>
      <c r="G249" s="8">
        <v>1.252982836626838E-2</v>
      </c>
      <c r="H249" s="8">
        <v>8.9104861161091575E-3</v>
      </c>
      <c r="I249" s="8">
        <v>9.7285904418660807E-3</v>
      </c>
      <c r="J249" s="8">
        <v>1.115996902516239E-2</v>
      </c>
      <c r="K249" s="8">
        <v>2.2607911082662326E-3</v>
      </c>
    </row>
    <row r="250" spans="1:11" x14ac:dyDescent="0.35">
      <c r="A250" s="1" t="s">
        <v>148</v>
      </c>
      <c r="B250" s="8">
        <v>0</v>
      </c>
      <c r="C250" s="8">
        <v>0</v>
      </c>
      <c r="D250" s="8">
        <v>0</v>
      </c>
      <c r="E250" s="8">
        <v>0</v>
      </c>
      <c r="F250" s="8">
        <v>0</v>
      </c>
      <c r="G250" s="8">
        <v>0</v>
      </c>
      <c r="H250" s="8">
        <v>0</v>
      </c>
      <c r="I250" s="8">
        <v>0</v>
      </c>
      <c r="J250" s="8">
        <v>0</v>
      </c>
      <c r="K250" s="8">
        <v>0</v>
      </c>
    </row>
    <row r="251" spans="1:11" x14ac:dyDescent="0.35">
      <c r="A251" s="1" t="s">
        <v>149</v>
      </c>
      <c r="B251" s="8">
        <v>3.3093142772603642E-3</v>
      </c>
      <c r="C251" s="8">
        <v>1.7009982031413475E-3</v>
      </c>
      <c r="D251" s="8">
        <v>1.2866606403358352E-3</v>
      </c>
      <c r="E251" s="8">
        <v>3.5259881293261404E-3</v>
      </c>
      <c r="F251" s="8">
        <v>2.3021196236226796E-3</v>
      </c>
      <c r="G251" s="8">
        <v>5.1115571456594316E-3</v>
      </c>
      <c r="H251" s="8">
        <v>2.4939025963094993E-3</v>
      </c>
      <c r="I251" s="8">
        <v>4.6440476843724703E-3</v>
      </c>
      <c r="J251" s="8">
        <v>5.8238012241439005E-3</v>
      </c>
      <c r="K251" s="8">
        <v>8.5246771083327167E-4</v>
      </c>
    </row>
    <row r="252" spans="1:11" x14ac:dyDescent="0.35">
      <c r="A252" s="1" t="s">
        <v>150</v>
      </c>
      <c r="B252" s="8">
        <v>1.4527093619118047E-3</v>
      </c>
      <c r="C252" s="8">
        <v>5.7462451764861931E-4</v>
      </c>
      <c r="D252" s="8">
        <v>0</v>
      </c>
      <c r="E252" s="8">
        <v>2.7124474256862503E-3</v>
      </c>
      <c r="F252" s="8">
        <v>1.5605637955212349E-3</v>
      </c>
      <c r="G252" s="8">
        <v>1.3186293521901648E-3</v>
      </c>
      <c r="H252" s="8">
        <v>2.1465228135773111E-3</v>
      </c>
      <c r="I252" s="8">
        <v>8.2259015130587137E-4</v>
      </c>
      <c r="J252" s="8">
        <v>2.6789752248587489E-3</v>
      </c>
      <c r="K252" s="8">
        <v>2.5455357961912247E-4</v>
      </c>
    </row>
    <row r="253" spans="1:11" x14ac:dyDescent="0.35">
      <c r="A253" s="1" t="s">
        <v>151</v>
      </c>
      <c r="B253" s="8">
        <v>6.6641828716367561E-3</v>
      </c>
      <c r="C253" s="8">
        <v>1.2401361403035639E-2</v>
      </c>
      <c r="D253" s="8">
        <v>1.5065747791758212E-2</v>
      </c>
      <c r="E253" s="8">
        <v>1.1132901996591688E-2</v>
      </c>
      <c r="F253" s="8">
        <v>1.0257153876454825E-2</v>
      </c>
      <c r="G253" s="8">
        <v>4.0111412190552958E-3</v>
      </c>
      <c r="H253" s="8">
        <v>2.8345387663667127E-4</v>
      </c>
      <c r="I253" s="8">
        <v>0</v>
      </c>
      <c r="J253" s="8">
        <v>9.6849157293051446E-3</v>
      </c>
      <c r="K253" s="8">
        <v>3.71269522973276E-3</v>
      </c>
    </row>
    <row r="254" spans="1:11" x14ac:dyDescent="0.35">
      <c r="A254" s="1" t="s">
        <v>152</v>
      </c>
      <c r="B254" s="8">
        <v>0</v>
      </c>
      <c r="C254" s="8">
        <v>0</v>
      </c>
      <c r="D254" s="8">
        <v>0</v>
      </c>
      <c r="E254" s="8">
        <v>0</v>
      </c>
      <c r="F254" s="8">
        <v>0</v>
      </c>
      <c r="G254" s="8">
        <v>0</v>
      </c>
      <c r="H254" s="8">
        <v>0</v>
      </c>
      <c r="I254" s="8">
        <v>0</v>
      </c>
      <c r="J254" s="8">
        <v>0</v>
      </c>
      <c r="K254" s="8">
        <v>0</v>
      </c>
    </row>
    <row r="255" spans="1:11" x14ac:dyDescent="0.35">
      <c r="A255" s="1" t="s">
        <v>153</v>
      </c>
      <c r="B255" s="8">
        <v>1.1129982927910212E-2</v>
      </c>
      <c r="C255" s="8">
        <v>7.5403838295511278E-3</v>
      </c>
      <c r="D255" s="8">
        <v>1.100228522444343E-2</v>
      </c>
      <c r="E255" s="8">
        <v>7.179375290206149E-3</v>
      </c>
      <c r="F255" s="8">
        <v>1.2261061394630058E-2</v>
      </c>
      <c r="G255" s="8">
        <v>1.6891506073723785E-2</v>
      </c>
      <c r="H255" s="8">
        <v>1.7821590992065227E-2</v>
      </c>
      <c r="I255" s="8">
        <v>4.9560152406003819E-3</v>
      </c>
      <c r="J255" s="8">
        <v>1.3546134464482475E-2</v>
      </c>
      <c r="K255" s="8">
        <v>8.7692175980479507E-3</v>
      </c>
    </row>
    <row r="256" spans="1:11" x14ac:dyDescent="0.35">
      <c r="A256" s="1" t="s">
        <v>154</v>
      </c>
      <c r="B256" s="8">
        <v>0</v>
      </c>
      <c r="C256" s="8">
        <v>0</v>
      </c>
      <c r="D256" s="8">
        <v>0</v>
      </c>
      <c r="E256" s="8">
        <v>0</v>
      </c>
      <c r="F256" s="8">
        <v>0</v>
      </c>
      <c r="G256" s="8">
        <v>0</v>
      </c>
      <c r="H256" s="8">
        <v>0</v>
      </c>
      <c r="I256" s="8">
        <v>0</v>
      </c>
      <c r="J256" s="8">
        <v>0</v>
      </c>
      <c r="K256" s="8">
        <v>0</v>
      </c>
    </row>
    <row r="257" spans="1:11" x14ac:dyDescent="0.35">
      <c r="A257" s="1" t="s">
        <v>155</v>
      </c>
      <c r="B257" s="8">
        <v>2.3325277486623097E-3</v>
      </c>
      <c r="C257" s="8">
        <v>9.394043995715258E-3</v>
      </c>
      <c r="D257" s="8">
        <v>2.4135557378960493E-3</v>
      </c>
      <c r="E257" s="8">
        <v>1.8278536550350058E-3</v>
      </c>
      <c r="F257" s="8">
        <v>1.2496260768849303E-3</v>
      </c>
      <c r="G257" s="8">
        <v>5.7418900450667129E-3</v>
      </c>
      <c r="H257" s="8">
        <v>1.0235675781326856E-3</v>
      </c>
      <c r="I257" s="8">
        <v>4.6114328241087167E-4</v>
      </c>
      <c r="J257" s="8">
        <v>1.437440255756216E-3</v>
      </c>
      <c r="K257" s="8">
        <v>3.2070968675532575E-3</v>
      </c>
    </row>
    <row r="258" spans="1:11" x14ac:dyDescent="0.35">
      <c r="A258" s="1" t="s">
        <v>156</v>
      </c>
      <c r="B258" s="8">
        <v>1.784231245482461E-4</v>
      </c>
      <c r="C258" s="8">
        <v>0</v>
      </c>
      <c r="D258" s="8">
        <v>0</v>
      </c>
      <c r="E258" s="8">
        <v>0</v>
      </c>
      <c r="F258" s="8">
        <v>7.3697895201613639E-4</v>
      </c>
      <c r="G258" s="8">
        <v>0</v>
      </c>
      <c r="H258" s="8">
        <v>3.8942974932999633E-4</v>
      </c>
      <c r="I258" s="8">
        <v>0</v>
      </c>
      <c r="J258" s="8">
        <v>1.1286827066060915E-4</v>
      </c>
      <c r="K258" s="8">
        <v>2.4247524376331221E-4</v>
      </c>
    </row>
    <row r="259" spans="1:11" x14ac:dyDescent="0.35">
      <c r="A259" s="1" t="s">
        <v>157</v>
      </c>
      <c r="B259" s="8">
        <v>8.4842857858210864E-3</v>
      </c>
      <c r="C259" s="8">
        <v>6.2010345611972226E-3</v>
      </c>
      <c r="D259" s="8">
        <v>7.2674661031756583E-3</v>
      </c>
      <c r="E259" s="8">
        <v>1.1765547617746069E-2</v>
      </c>
      <c r="F259" s="8">
        <v>9.007890594779187E-3</v>
      </c>
      <c r="G259" s="8">
        <v>1.3823141560686166E-2</v>
      </c>
      <c r="H259" s="8">
        <v>5.2749837666396897E-3</v>
      </c>
      <c r="I259" s="8">
        <v>4.0977492700211907E-3</v>
      </c>
      <c r="J259" s="8">
        <v>1.296867786250786E-2</v>
      </c>
      <c r="K259" s="8">
        <v>4.1026908486211057E-3</v>
      </c>
    </row>
    <row r="260" spans="1:11" x14ac:dyDescent="0.35">
      <c r="A260" s="1" t="s">
        <v>158</v>
      </c>
      <c r="B260" s="8">
        <v>2.3473445766780194E-2</v>
      </c>
      <c r="C260" s="8">
        <v>1.463482164191735E-2</v>
      </c>
      <c r="D260" s="8">
        <v>2.2803114005111515E-2</v>
      </c>
      <c r="E260" s="8">
        <v>2.5846766464752959E-2</v>
      </c>
      <c r="F260" s="8">
        <v>3.244169688351297E-2</v>
      </c>
      <c r="G260" s="8">
        <v>3.1096797864075348E-2</v>
      </c>
      <c r="H260" s="8">
        <v>2.3337130580651441E-2</v>
      </c>
      <c r="I260" s="8">
        <v>9.4516814060510625E-3</v>
      </c>
      <c r="J260" s="8">
        <v>3.4126536938529496E-2</v>
      </c>
      <c r="K260" s="8">
        <v>1.3064558777096499E-2</v>
      </c>
    </row>
    <row r="261" spans="1:11" x14ac:dyDescent="0.35">
      <c r="A261" s="1" t="s">
        <v>159</v>
      </c>
      <c r="B261" s="8">
        <v>0.15294646655305696</v>
      </c>
      <c r="C261" s="8">
        <v>0.13676512964226237</v>
      </c>
      <c r="D261" s="8">
        <v>0.13472730829997903</v>
      </c>
      <c r="E261" s="8">
        <v>0.15243491005539409</v>
      </c>
      <c r="F261" s="8">
        <v>0.17934848435404563</v>
      </c>
      <c r="G261" s="8">
        <v>0.17677880106167296</v>
      </c>
      <c r="H261" s="8">
        <v>0.15726075362533853</v>
      </c>
      <c r="I261" s="8">
        <v>0.12209500780384264</v>
      </c>
      <c r="J261" s="8">
        <v>0.13552861708040378</v>
      </c>
      <c r="K261" s="8">
        <v>0.16996504114716976</v>
      </c>
    </row>
    <row r="262" spans="1:11" x14ac:dyDescent="0.35">
      <c r="A262" s="1" t="s">
        <v>160</v>
      </c>
      <c r="B262" s="8">
        <v>0</v>
      </c>
      <c r="C262" s="8">
        <v>0</v>
      </c>
      <c r="D262" s="8">
        <v>0</v>
      </c>
      <c r="E262" s="8">
        <v>0</v>
      </c>
      <c r="F262" s="8">
        <v>0</v>
      </c>
      <c r="G262" s="8">
        <v>0</v>
      </c>
      <c r="H262" s="8">
        <v>0</v>
      </c>
      <c r="I262" s="8">
        <v>0</v>
      </c>
      <c r="J262" s="8">
        <v>0</v>
      </c>
      <c r="K262" s="8">
        <v>0</v>
      </c>
    </row>
    <row r="263" spans="1:11" x14ac:dyDescent="0.35">
      <c r="A263" s="1" t="s">
        <v>161</v>
      </c>
      <c r="B263" s="8">
        <v>6.6387097539711741E-3</v>
      </c>
      <c r="C263" s="8">
        <v>1.2061721561877618E-2</v>
      </c>
      <c r="D263" s="8">
        <v>5.334149999465989E-3</v>
      </c>
      <c r="E263" s="8">
        <v>4.8345756565985722E-3</v>
      </c>
      <c r="F263" s="8">
        <v>7.6681608185835944E-3</v>
      </c>
      <c r="G263" s="8">
        <v>5.3956572835943866E-3</v>
      </c>
      <c r="H263" s="8">
        <v>7.5341525246748935E-3</v>
      </c>
      <c r="I263" s="8">
        <v>7.5456776563403204E-3</v>
      </c>
      <c r="J263" s="8">
        <v>1.118511836159489E-2</v>
      </c>
      <c r="K263" s="8">
        <v>2.19651991040936E-3</v>
      </c>
    </row>
    <row r="264" spans="1:11" x14ac:dyDescent="0.35">
      <c r="A264" s="1" t="s">
        <v>162</v>
      </c>
      <c r="B264" s="8">
        <v>1.9606763078615129E-3</v>
      </c>
      <c r="C264" s="8">
        <v>7.1596404995312524E-3</v>
      </c>
      <c r="D264" s="8">
        <v>2.7036569272145747E-3</v>
      </c>
      <c r="E264" s="8">
        <v>1.3692190899663756E-3</v>
      </c>
      <c r="F264" s="8">
        <v>3.6245032089125889E-3</v>
      </c>
      <c r="G264" s="8">
        <v>2.6210755218754197E-3</v>
      </c>
      <c r="H264" s="8">
        <v>2.8445570002292258E-4</v>
      </c>
      <c r="I264" s="8">
        <v>3.0563167711287472E-4</v>
      </c>
      <c r="J264" s="8">
        <v>2.845818637087117E-3</v>
      </c>
      <c r="K264" s="8">
        <v>1.0958243765152955E-3</v>
      </c>
    </row>
    <row r="265" spans="1:11" x14ac:dyDescent="0.35">
      <c r="A265" s="1" t="s">
        <v>163</v>
      </c>
      <c r="B265" s="8">
        <v>5.9070686994400734E-5</v>
      </c>
      <c r="C265" s="8">
        <v>0</v>
      </c>
      <c r="D265" s="8">
        <v>0</v>
      </c>
      <c r="E265" s="8">
        <v>0</v>
      </c>
      <c r="F265" s="8">
        <v>0</v>
      </c>
      <c r="G265" s="8">
        <v>3.7120466053156557E-4</v>
      </c>
      <c r="H265" s="8">
        <v>0</v>
      </c>
      <c r="I265" s="8">
        <v>0</v>
      </c>
      <c r="J265" s="8">
        <v>0</v>
      </c>
      <c r="K265" s="8">
        <v>1.1678727792702657E-4</v>
      </c>
    </row>
    <row r="266" spans="1:11" x14ac:dyDescent="0.35">
      <c r="A266" s="1" t="s">
        <v>164</v>
      </c>
      <c r="B266" s="8">
        <v>4.3276189485118625E-2</v>
      </c>
      <c r="C266" s="8">
        <v>4.8240392521113264E-2</v>
      </c>
      <c r="D266" s="8">
        <v>4.8259383784997022E-2</v>
      </c>
      <c r="E266" s="8">
        <v>3.5227844450197568E-2</v>
      </c>
      <c r="F266" s="8">
        <v>4.9987561165566477E-2</v>
      </c>
      <c r="G266" s="8">
        <v>4.8591565899075914E-2</v>
      </c>
      <c r="H266" s="8">
        <v>4.3670258562488837E-2</v>
      </c>
      <c r="I266" s="8">
        <v>3.640366018766323E-2</v>
      </c>
      <c r="J266" s="8">
        <v>4.869417170284162E-2</v>
      </c>
      <c r="K266" s="8">
        <v>3.7982405389294177E-2</v>
      </c>
    </row>
    <row r="267" spans="1:11" x14ac:dyDescent="0.35">
      <c r="A267" s="1" t="s">
        <v>165</v>
      </c>
      <c r="B267" s="8">
        <v>2.6816514521945159E-3</v>
      </c>
      <c r="C267" s="8">
        <v>5.6064002489794049E-3</v>
      </c>
      <c r="D267" s="8">
        <v>2.1333932798180801E-3</v>
      </c>
      <c r="E267" s="8">
        <v>2.9668735223174589E-3</v>
      </c>
      <c r="F267" s="8">
        <v>1.0993862282595353E-3</v>
      </c>
      <c r="G267" s="8">
        <v>1.7913039007914711E-3</v>
      </c>
      <c r="H267" s="8">
        <v>2.6884489630312151E-3</v>
      </c>
      <c r="I267" s="8">
        <v>4.264361306872526E-3</v>
      </c>
      <c r="J267" s="8">
        <v>3.2886865948575619E-3</v>
      </c>
      <c r="K267" s="8">
        <v>2.0885315683150524E-3</v>
      </c>
    </row>
    <row r="268" spans="1:11" x14ac:dyDescent="0.35">
      <c r="A268" s="1" t="s">
        <v>166</v>
      </c>
      <c r="B268" s="8">
        <v>0</v>
      </c>
      <c r="C268" s="8">
        <v>0</v>
      </c>
      <c r="D268" s="8">
        <v>0</v>
      </c>
      <c r="E268" s="8">
        <v>0</v>
      </c>
      <c r="F268" s="8">
        <v>0</v>
      </c>
      <c r="G268" s="8">
        <v>0</v>
      </c>
      <c r="H268" s="8">
        <v>0</v>
      </c>
      <c r="I268" s="8">
        <v>0</v>
      </c>
      <c r="J268" s="8">
        <v>0</v>
      </c>
      <c r="K268" s="8">
        <v>0</v>
      </c>
    </row>
    <row r="269" spans="1:11" x14ac:dyDescent="0.35">
      <c r="A269" s="1" t="s">
        <v>167</v>
      </c>
      <c r="B269" s="8">
        <v>1.8166009241702148E-2</v>
      </c>
      <c r="C269" s="8">
        <v>8.6128654820372741E-2</v>
      </c>
      <c r="D269" s="8">
        <v>3.7319050251220731E-2</v>
      </c>
      <c r="E269" s="8">
        <v>2.9882992450156586E-2</v>
      </c>
      <c r="F269" s="8">
        <v>1.7378298658933092E-2</v>
      </c>
      <c r="G269" s="8">
        <v>1.1422601550437792E-2</v>
      </c>
      <c r="H269" s="8">
        <v>1.4007055037841556E-3</v>
      </c>
      <c r="I269" s="8">
        <v>6.6789539634612676E-4</v>
      </c>
      <c r="J269" s="8">
        <v>2.3185392097785397E-2</v>
      </c>
      <c r="K269" s="8">
        <v>1.326168728813883E-2</v>
      </c>
    </row>
    <row r="270" spans="1:11" x14ac:dyDescent="0.35">
      <c r="A270" s="1" t="s">
        <v>168</v>
      </c>
      <c r="B270" s="8">
        <v>3.478633118884395E-3</v>
      </c>
      <c r="C270" s="8">
        <v>1.1812148402103236E-2</v>
      </c>
      <c r="D270" s="8">
        <v>2.5632356757828564E-3</v>
      </c>
      <c r="E270" s="8">
        <v>2.8491246149290324E-3</v>
      </c>
      <c r="F270" s="8">
        <v>6.7566127182536921E-3</v>
      </c>
      <c r="G270" s="8">
        <v>4.6672897612740497E-3</v>
      </c>
      <c r="H270" s="8">
        <v>1.4842357665315212E-3</v>
      </c>
      <c r="I270" s="8">
        <v>6.6134878447436597E-4</v>
      </c>
      <c r="J270" s="8">
        <v>4.1358448937553654E-3</v>
      </c>
      <c r="K270" s="8">
        <v>2.8364868176248012E-3</v>
      </c>
    </row>
    <row r="271" spans="1:11" x14ac:dyDescent="0.35">
      <c r="A271" s="1" t="s">
        <v>169</v>
      </c>
      <c r="B271" s="8">
        <v>4.8862891221896632E-3</v>
      </c>
      <c r="C271" s="8">
        <v>1.4472050414238015E-3</v>
      </c>
      <c r="D271" s="8">
        <v>3.5887722688472084E-3</v>
      </c>
      <c r="E271" s="8">
        <v>4.853386501909732E-3</v>
      </c>
      <c r="F271" s="8">
        <v>4.8162386525850412E-3</v>
      </c>
      <c r="G271" s="8">
        <v>8.4393723810935253E-3</v>
      </c>
      <c r="H271" s="8">
        <v>6.5774996104066173E-3</v>
      </c>
      <c r="I271" s="8">
        <v>2.2606448240130458E-3</v>
      </c>
      <c r="J271" s="8">
        <v>7.0576355196962292E-3</v>
      </c>
      <c r="K271" s="8">
        <v>2.7647171856762008E-3</v>
      </c>
    </row>
    <row r="272" spans="1:11" x14ac:dyDescent="0.35">
      <c r="A272" s="1" t="s">
        <v>170</v>
      </c>
      <c r="B272" s="8">
        <v>6.660039148907791E-4</v>
      </c>
      <c r="C272" s="8">
        <v>0</v>
      </c>
      <c r="D272" s="8">
        <v>4.4617097247281654E-4</v>
      </c>
      <c r="E272" s="8">
        <v>2.3654860941956239E-3</v>
      </c>
      <c r="F272" s="8">
        <v>5.6349444711405292E-4</v>
      </c>
      <c r="G272" s="8">
        <v>0</v>
      </c>
      <c r="H272" s="8">
        <v>6.131424050410684E-4</v>
      </c>
      <c r="I272" s="8">
        <v>0</v>
      </c>
      <c r="J272" s="8">
        <v>6.4348820609341892E-4</v>
      </c>
      <c r="K272" s="8">
        <v>6.8800348896617296E-4</v>
      </c>
    </row>
    <row r="273" spans="1:11" x14ac:dyDescent="0.35">
      <c r="A273" s="1" t="s">
        <v>171</v>
      </c>
      <c r="B273" s="8">
        <v>1.0809389930702599E-2</v>
      </c>
      <c r="C273" s="8">
        <v>4.5268060481079155E-2</v>
      </c>
      <c r="D273" s="8">
        <v>3.0642563425883149E-2</v>
      </c>
      <c r="E273" s="8">
        <v>1.71890874352747E-2</v>
      </c>
      <c r="F273" s="8">
        <v>9.3416513995625665E-3</v>
      </c>
      <c r="G273" s="8">
        <v>3.9385849365597405E-3</v>
      </c>
      <c r="H273" s="8">
        <v>1.113080214672746E-3</v>
      </c>
      <c r="I273" s="8">
        <v>0</v>
      </c>
      <c r="J273" s="8">
        <v>1.1627426152336872E-2</v>
      </c>
      <c r="K273" s="8">
        <v>1.0010105812395857E-2</v>
      </c>
    </row>
    <row r="274" spans="1:11" x14ac:dyDescent="0.35">
      <c r="A274" s="1" t="s">
        <v>172</v>
      </c>
      <c r="B274" s="8">
        <v>0.44714018170194392</v>
      </c>
      <c r="C274" s="8">
        <v>0.10462376963568841</v>
      </c>
      <c r="D274" s="8">
        <v>0.22709589907805516</v>
      </c>
      <c r="E274" s="8">
        <v>0.29343498498716625</v>
      </c>
      <c r="F274" s="8">
        <v>0.3849651153762455</v>
      </c>
      <c r="G274" s="8">
        <v>0.52665722887319366</v>
      </c>
      <c r="H274" s="8">
        <v>0.6192931084192983</v>
      </c>
      <c r="I274" s="8">
        <v>0.65475051970016995</v>
      </c>
      <c r="J274" s="8">
        <v>0.34231291780159118</v>
      </c>
      <c r="K274" s="8">
        <v>0.54956445704003198</v>
      </c>
    </row>
    <row r="275" spans="1:11" x14ac:dyDescent="0.35">
      <c r="A275" s="1" t="s">
        <v>173</v>
      </c>
      <c r="B275" s="8">
        <v>1.118088513551157E-3</v>
      </c>
      <c r="C275" s="8">
        <v>8.3914211626363675E-3</v>
      </c>
      <c r="D275" s="8">
        <v>3.2443400231227234E-3</v>
      </c>
      <c r="E275" s="8">
        <v>1.2857005880395104E-3</v>
      </c>
      <c r="F275" s="8">
        <v>2.8227337072784679E-4</v>
      </c>
      <c r="G275" s="8">
        <v>5.6573579752505244E-4</v>
      </c>
      <c r="H275" s="8">
        <v>3.1473684884554857E-4</v>
      </c>
      <c r="I275" s="8">
        <v>0</v>
      </c>
      <c r="J275" s="8">
        <v>1.6355336453020232E-3</v>
      </c>
      <c r="K275" s="8">
        <v>6.1250494039636477E-4</v>
      </c>
    </row>
    <row r="276" spans="1:11" x14ac:dyDescent="0.35">
      <c r="A276" s="1" t="s">
        <v>174</v>
      </c>
      <c r="B276" s="8">
        <v>3.8672106012287611E-3</v>
      </c>
      <c r="C276" s="8">
        <v>5.4170513379501401E-3</v>
      </c>
      <c r="D276" s="8">
        <v>6.7861223496728041E-3</v>
      </c>
      <c r="E276" s="8">
        <v>2.4518333726124318E-3</v>
      </c>
      <c r="F276" s="8">
        <v>7.4973277840924774E-3</v>
      </c>
      <c r="G276" s="8">
        <v>4.055128988467987E-3</v>
      </c>
      <c r="H276" s="8">
        <v>2.4290953323206172E-3</v>
      </c>
      <c r="I276" s="8">
        <v>8.9980501651360509E-4</v>
      </c>
      <c r="J276" s="8">
        <v>4.9604015218106361E-3</v>
      </c>
      <c r="K276" s="8">
        <v>2.7990792422613732E-3</v>
      </c>
    </row>
    <row r="277" spans="1:11" x14ac:dyDescent="0.35">
      <c r="A277" s="1" t="s">
        <v>175</v>
      </c>
      <c r="B277" s="8">
        <v>8.8685269241693346E-3</v>
      </c>
      <c r="C277" s="8">
        <v>1.0174562608714651E-2</v>
      </c>
      <c r="D277" s="8">
        <v>1.7827139467103049E-2</v>
      </c>
      <c r="E277" s="8">
        <v>1.3952060382215576E-2</v>
      </c>
      <c r="F277" s="8">
        <v>4.7402035283339236E-3</v>
      </c>
      <c r="G277" s="8">
        <v>7.5900926001900111E-3</v>
      </c>
      <c r="H277" s="8">
        <v>7.4228319954154718E-3</v>
      </c>
      <c r="I277" s="8">
        <v>4.0195156433394741E-3</v>
      </c>
      <c r="J277" s="8">
        <v>1.2102764775019804E-2</v>
      </c>
      <c r="K277" s="8">
        <v>5.7084285316451218E-3</v>
      </c>
    </row>
    <row r="278" spans="1:11" x14ac:dyDescent="0.35">
      <c r="A278" s="1" t="s">
        <v>176</v>
      </c>
      <c r="B278" s="8">
        <v>8.6858762605702085E-5</v>
      </c>
      <c r="C278" s="8">
        <v>0</v>
      </c>
      <c r="D278" s="8">
        <v>0</v>
      </c>
      <c r="E278" s="8">
        <v>4.7575099409695199E-4</v>
      </c>
      <c r="F278" s="8">
        <v>0</v>
      </c>
      <c r="G278" s="8">
        <v>0</v>
      </c>
      <c r="H278" s="8">
        <v>0</v>
      </c>
      <c r="I278" s="8">
        <v>0</v>
      </c>
      <c r="J278" s="8">
        <v>1.7575532935879329E-4</v>
      </c>
      <c r="K278" s="8">
        <v>0</v>
      </c>
    </row>
    <row r="279" spans="1:11" x14ac:dyDescent="0.35">
      <c r="A279" s="1" t="s">
        <v>177</v>
      </c>
      <c r="B279" s="8">
        <v>8.0283308487755862E-4</v>
      </c>
      <c r="C279" s="8">
        <v>0</v>
      </c>
      <c r="D279" s="8">
        <v>0</v>
      </c>
      <c r="E279" s="8">
        <v>3.8043661524335838E-4</v>
      </c>
      <c r="F279" s="8">
        <v>2.5725614621609628E-4</v>
      </c>
      <c r="G279" s="8">
        <v>1.1716757282740642E-3</v>
      </c>
      <c r="H279" s="8">
        <v>1.2531526477308006E-3</v>
      </c>
      <c r="I279" s="8">
        <v>1.6832455183625971E-3</v>
      </c>
      <c r="J279" s="8">
        <v>1.539452744507051E-3</v>
      </c>
      <c r="K279" s="8">
        <v>8.309919094485693E-5</v>
      </c>
    </row>
    <row r="280" spans="1:11" x14ac:dyDescent="0.35">
      <c r="A280" s="1" t="s">
        <v>178</v>
      </c>
      <c r="B280" s="8">
        <v>2.5045134405027135E-4</v>
      </c>
      <c r="C280" s="8">
        <v>0</v>
      </c>
      <c r="D280" s="8">
        <v>4.1106636760872923E-4</v>
      </c>
      <c r="E280" s="8">
        <v>6.8028303268786506E-4</v>
      </c>
      <c r="F280" s="8">
        <v>4.6779847258533063E-4</v>
      </c>
      <c r="G280" s="8">
        <v>0</v>
      </c>
      <c r="H280" s="8">
        <v>0</v>
      </c>
      <c r="I280" s="8">
        <v>0</v>
      </c>
      <c r="J280" s="8">
        <v>4.0883746985321341E-4</v>
      </c>
      <c r="K280" s="8">
        <v>9.5695953559606518E-5</v>
      </c>
    </row>
    <row r="281" spans="1:11" x14ac:dyDescent="0.35">
      <c r="A281" s="1" t="s">
        <v>179</v>
      </c>
      <c r="B281" s="8">
        <v>5.3315278511516677E-2</v>
      </c>
      <c r="C281" s="8">
        <v>4.661519865262735E-3</v>
      </c>
      <c r="D281" s="8">
        <v>3.15985598519554E-2</v>
      </c>
      <c r="E281" s="8">
        <v>6.8370930441191635E-2</v>
      </c>
      <c r="F281" s="8">
        <v>6.9974245588872344E-2</v>
      </c>
      <c r="G281" s="8">
        <v>6.0103176611113467E-2</v>
      </c>
      <c r="H281" s="8">
        <v>5.9466131041827443E-2</v>
      </c>
      <c r="I281" s="8">
        <v>3.7375521163001829E-2</v>
      </c>
      <c r="J281" s="8">
        <v>1.5911594326071452E-2</v>
      </c>
      <c r="K281" s="8">
        <v>8.9861546201092588E-2</v>
      </c>
    </row>
    <row r="282" spans="1:11" x14ac:dyDescent="0.35">
      <c r="A282" s="1" t="s">
        <v>180</v>
      </c>
      <c r="B282" s="8">
        <v>0</v>
      </c>
      <c r="C282" s="8">
        <v>0</v>
      </c>
      <c r="D282" s="8">
        <v>0</v>
      </c>
      <c r="E282" s="8">
        <v>0</v>
      </c>
      <c r="F282" s="8">
        <v>0</v>
      </c>
      <c r="G282" s="8">
        <v>0</v>
      </c>
      <c r="H282" s="8">
        <v>0</v>
      </c>
      <c r="I282" s="8">
        <v>0</v>
      </c>
      <c r="J282" s="8">
        <v>0</v>
      </c>
      <c r="K282" s="8">
        <v>0</v>
      </c>
    </row>
    <row r="283" spans="1:11" x14ac:dyDescent="0.35">
      <c r="A283" s="1" t="s">
        <v>181</v>
      </c>
      <c r="B283" s="8">
        <v>8.1739390042636913E-4</v>
      </c>
      <c r="C283" s="8">
        <v>3.7376512603953483E-3</v>
      </c>
      <c r="D283" s="8">
        <v>4.3660895727894356E-4</v>
      </c>
      <c r="E283" s="8">
        <v>1.5164644901949703E-3</v>
      </c>
      <c r="F283" s="8">
        <v>1.5200634076243927E-3</v>
      </c>
      <c r="G283" s="8">
        <v>5.9045232762131505E-4</v>
      </c>
      <c r="H283" s="8">
        <v>0</v>
      </c>
      <c r="I283" s="8">
        <v>0</v>
      </c>
      <c r="J283" s="8">
        <v>8.3589591608722552E-4</v>
      </c>
      <c r="K283" s="8">
        <v>7.993160123289302E-4</v>
      </c>
    </row>
    <row r="284" spans="1:11" x14ac:dyDescent="0.35">
      <c r="A284" s="5"/>
      <c r="B284" s="5"/>
      <c r="C284" s="5"/>
      <c r="D284" s="5"/>
      <c r="E284" s="5"/>
      <c r="F284" s="5"/>
      <c r="G284" s="5"/>
      <c r="H284" s="5"/>
      <c r="I284" s="5"/>
      <c r="J284" s="5"/>
      <c r="K284" s="5"/>
    </row>
    <row r="285" spans="1:11" x14ac:dyDescent="0.35">
      <c r="A285" s="32" t="s">
        <v>23</v>
      </c>
    </row>
    <row r="286" spans="1:11" x14ac:dyDescent="0.35">
      <c r="A286" s="32" t="s">
        <v>24</v>
      </c>
    </row>
  </sheetData>
  <pageMargins left="0.70866141732283472" right="0.70866141732283472" top="0.74803149606299213" bottom="0.74803149606299213" header="0.31496062992125984" footer="0.31496062992125984"/>
  <pageSetup paperSize="9" scale="54" orientation="portrait" r:id="rId1"/>
  <headerFooter>
    <oddFooter>Page &amp;P of &amp;N</oddFooter>
  </headerFooter>
  <rowBreaks count="3" manualBreakCount="3">
    <brk id="81" max="16383" man="1"/>
    <brk id="149" max="16383" man="1"/>
    <brk id="216" max="16383" man="1"/>
  </rowBreaks>
  <drawing r:id="rId2"/>
  <extLst>
    <ext xmlns:x14="http://schemas.microsoft.com/office/spreadsheetml/2009/9/main" uri="{78C0D931-6437-407d-A8EE-F0AAD7539E65}">
      <x14:conditionalFormattings>
        <x14:conditionalFormatting xmlns:xm="http://schemas.microsoft.com/office/excel/2006/main">
          <x14:cfRule type="expression" priority="157" id="{9AE6D9C9-821A-4361-943E-D2A2F500F9C7}">
            <xm:f>B16&lt;'8'!$B$100</xm:f>
            <x14:dxf>
              <font>
                <color rgb="FFFF0000"/>
              </font>
              <numFmt numFmtId="174" formatCode="\*\*0.0"/>
            </x14:dxf>
          </x14:cfRule>
          <x14:cfRule type="expression" priority="158" id="{F39ABEB8-F9F0-4FA4-A25F-9E6B284143D3}">
            <xm:f>B16&lt;'8'!$B$99</xm:f>
            <x14:dxf>
              <font>
                <color rgb="FF00B050"/>
              </font>
              <numFmt numFmtId="173" formatCode="\*0.0"/>
            </x14:dxf>
          </x14:cfRule>
          <xm:sqref>B16:K148</xm:sqref>
        </x14:conditionalFormatting>
        <x14:conditionalFormatting xmlns:xm="http://schemas.microsoft.com/office/excel/2006/main">
          <x14:cfRule type="expression" priority="189" id="{5184B5A7-D207-4366-AD9A-290922395BEB}">
            <xm:f>B16&lt;'8'!$B$100</xm:f>
            <x14:dxf>
              <font>
                <color rgb="FFFF0000"/>
              </font>
              <numFmt numFmtId="172" formatCode="\*\*0.0%"/>
            </x14:dxf>
          </x14:cfRule>
          <x14:cfRule type="expression" priority="190" id="{F286D34E-C2B2-4DDD-91CC-4962B25D20E1}">
            <xm:f>B16&lt;'8'!$B$99</xm:f>
            <x14:dxf>
              <font>
                <color rgb="FF00B050"/>
              </font>
              <numFmt numFmtId="171" formatCode="\*0.0%"/>
            </x14:dxf>
          </x14:cfRule>
          <xm:sqref>B151:K283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H301"/>
  <sheetViews>
    <sheetView zoomScaleNormal="100" zoomScaleSheetLayoutView="40" workbookViewId="0">
      <pane xSplit="1" ySplit="14" topLeftCell="B15" activePane="bottomRight" state="frozen"/>
      <selection activeCell="A8" sqref="A8"/>
      <selection pane="topRight" activeCell="A8" sqref="A8"/>
      <selection pane="bottomLeft" activeCell="A8" sqref="A8"/>
      <selection pane="bottomRight"/>
    </sheetView>
  </sheetViews>
  <sheetFormatPr defaultColWidth="8.81640625" defaultRowHeight="14.5" x14ac:dyDescent="0.35"/>
  <cols>
    <col min="1" max="1" width="32.7265625" style="1" customWidth="1"/>
    <col min="2" max="8" width="12.7265625" style="1" customWidth="1"/>
    <col min="9" max="16384" width="8.81640625" style="2"/>
  </cols>
  <sheetData>
    <row r="8" spans="1:8" x14ac:dyDescent="0.35">
      <c r="A8" s="9" t="str">
        <f>Index!$A$8</f>
        <v>AusPlay survey results January 2018 - December 2018</v>
      </c>
    </row>
    <row r="9" spans="1:8" x14ac:dyDescent="0.35">
      <c r="A9" s="1" t="s">
        <v>0</v>
      </c>
      <c r="B9" s="9" t="str">
        <f>Index!$C$9</f>
        <v>30 April 2019</v>
      </c>
    </row>
    <row r="10" spans="1:8" x14ac:dyDescent="0.35">
      <c r="A10" s="1" t="s">
        <v>43</v>
      </c>
      <c r="B10" s="23">
        <f>Index!B15</f>
        <v>2</v>
      </c>
    </row>
    <row r="11" spans="1:8" x14ac:dyDescent="0.35">
      <c r="A11" s="2" t="s">
        <v>40</v>
      </c>
      <c r="B11" s="4" t="str">
        <f>Index!C15</f>
        <v>Organised participation by activity (children)</v>
      </c>
      <c r="C11" s="2"/>
      <c r="D11" s="2"/>
      <c r="E11" s="2"/>
      <c r="F11" s="2"/>
      <c r="G11" s="2"/>
      <c r="H11" s="2"/>
    </row>
    <row r="12" spans="1:8" x14ac:dyDescent="0.35">
      <c r="A12" s="5" t="s">
        <v>45</v>
      </c>
      <c r="B12" s="6" t="s">
        <v>47</v>
      </c>
      <c r="C12" s="5"/>
      <c r="D12" s="5"/>
      <c r="E12" s="5"/>
      <c r="F12" s="5"/>
      <c r="G12" s="5"/>
      <c r="H12" s="5"/>
    </row>
    <row r="13" spans="1:8" x14ac:dyDescent="0.35">
      <c r="B13" s="1" t="s">
        <v>1</v>
      </c>
      <c r="D13" s="15"/>
      <c r="G13" s="1" t="s">
        <v>25</v>
      </c>
      <c r="H13" s="1" t="s">
        <v>26</v>
      </c>
    </row>
    <row r="14" spans="1:8" x14ac:dyDescent="0.35">
      <c r="B14" s="1" t="s">
        <v>1</v>
      </c>
      <c r="C14" s="7" t="s">
        <v>13</v>
      </c>
      <c r="D14" s="7" t="s">
        <v>2</v>
      </c>
      <c r="E14" s="7" t="s">
        <v>3</v>
      </c>
      <c r="F14" s="7" t="s">
        <v>4</v>
      </c>
      <c r="G14" s="7" t="s">
        <v>1</v>
      </c>
      <c r="H14" s="7" t="s">
        <v>1</v>
      </c>
    </row>
    <row r="15" spans="1:8" x14ac:dyDescent="0.35">
      <c r="A15" s="12"/>
      <c r="B15" s="12" t="s">
        <v>11</v>
      </c>
      <c r="C15" s="12"/>
      <c r="D15" s="12"/>
      <c r="E15" s="12"/>
      <c r="F15" s="12"/>
      <c r="G15" s="12"/>
      <c r="H15" s="12"/>
    </row>
    <row r="16" spans="1:8" x14ac:dyDescent="0.35">
      <c r="A16" s="1" t="s">
        <v>50</v>
      </c>
      <c r="B16" s="43">
        <v>0</v>
      </c>
      <c r="C16" s="43">
        <v>0</v>
      </c>
      <c r="D16" s="43">
        <v>0</v>
      </c>
      <c r="E16" s="43">
        <v>0</v>
      </c>
      <c r="F16" s="43">
        <v>0</v>
      </c>
      <c r="G16" s="43">
        <v>0</v>
      </c>
      <c r="H16" s="43">
        <v>0</v>
      </c>
    </row>
    <row r="17" spans="1:8" x14ac:dyDescent="0.35">
      <c r="A17" s="1" t="s">
        <v>51</v>
      </c>
      <c r="B17" s="43">
        <v>1.8</v>
      </c>
      <c r="C17" s="43">
        <v>0</v>
      </c>
      <c r="D17" s="43">
        <v>0</v>
      </c>
      <c r="E17" s="43">
        <v>1.4</v>
      </c>
      <c r="F17" s="43">
        <v>0.3</v>
      </c>
      <c r="G17" s="43">
        <v>0</v>
      </c>
      <c r="H17" s="43">
        <v>1.8</v>
      </c>
    </row>
    <row r="18" spans="1:8" x14ac:dyDescent="0.35">
      <c r="A18" s="1" t="s">
        <v>52</v>
      </c>
      <c r="B18" s="43">
        <v>13.6</v>
      </c>
      <c r="C18" s="43">
        <v>0</v>
      </c>
      <c r="D18" s="43">
        <v>3.1</v>
      </c>
      <c r="E18" s="43">
        <v>6.7</v>
      </c>
      <c r="F18" s="43">
        <v>3.9</v>
      </c>
      <c r="G18" s="43">
        <v>9.3000000000000007</v>
      </c>
      <c r="H18" s="43">
        <v>4.3</v>
      </c>
    </row>
    <row r="19" spans="1:8" x14ac:dyDescent="0.35">
      <c r="A19" s="1" t="s">
        <v>266</v>
      </c>
      <c r="B19" s="43">
        <v>273.8</v>
      </c>
      <c r="C19" s="43">
        <v>17.5</v>
      </c>
      <c r="D19" s="43">
        <v>93.5</v>
      </c>
      <c r="E19" s="43">
        <v>93.9</v>
      </c>
      <c r="F19" s="43">
        <v>69</v>
      </c>
      <c r="G19" s="43">
        <v>118</v>
      </c>
      <c r="H19" s="43">
        <v>155.9</v>
      </c>
    </row>
    <row r="20" spans="1:8" x14ac:dyDescent="0.35">
      <c r="A20" s="1" t="s">
        <v>53</v>
      </c>
      <c r="B20" s="43">
        <v>390</v>
      </c>
      <c r="C20" s="43">
        <v>7.9</v>
      </c>
      <c r="D20" s="43">
        <v>171.7</v>
      </c>
      <c r="E20" s="43">
        <v>100.2</v>
      </c>
      <c r="F20" s="43">
        <v>110.2</v>
      </c>
      <c r="G20" s="43">
        <v>330.5</v>
      </c>
      <c r="H20" s="43">
        <v>59.5</v>
      </c>
    </row>
    <row r="21" spans="1:8" x14ac:dyDescent="0.35">
      <c r="A21" s="1" t="s">
        <v>54</v>
      </c>
      <c r="B21" s="43">
        <v>8.4</v>
      </c>
      <c r="C21" s="43">
        <v>0</v>
      </c>
      <c r="D21" s="43">
        <v>0</v>
      </c>
      <c r="E21" s="43">
        <v>2.2000000000000002</v>
      </c>
      <c r="F21" s="43">
        <v>6.1</v>
      </c>
      <c r="G21" s="43">
        <v>5.9</v>
      </c>
      <c r="H21" s="43">
        <v>2.5</v>
      </c>
    </row>
    <row r="22" spans="1:8" x14ac:dyDescent="0.35">
      <c r="A22" s="1" t="s">
        <v>55</v>
      </c>
      <c r="B22" s="43">
        <v>36.299999999999997</v>
      </c>
      <c r="C22" s="43">
        <v>3.3</v>
      </c>
      <c r="D22" s="43">
        <v>14.9</v>
      </c>
      <c r="E22" s="43">
        <v>11.3</v>
      </c>
      <c r="F22" s="43">
        <v>6.8</v>
      </c>
      <c r="G22" s="43">
        <v>27</v>
      </c>
      <c r="H22" s="43">
        <v>9.3000000000000007</v>
      </c>
    </row>
    <row r="23" spans="1:8" x14ac:dyDescent="0.35">
      <c r="A23" s="1" t="s">
        <v>56</v>
      </c>
      <c r="B23" s="43">
        <v>322.7</v>
      </c>
      <c r="C23" s="43">
        <v>0.6</v>
      </c>
      <c r="D23" s="43">
        <v>80.8</v>
      </c>
      <c r="E23" s="43">
        <v>125.8</v>
      </c>
      <c r="F23" s="43">
        <v>115.3</v>
      </c>
      <c r="G23" s="43">
        <v>228.8</v>
      </c>
      <c r="H23" s="43">
        <v>93.9</v>
      </c>
    </row>
    <row r="24" spans="1:8" x14ac:dyDescent="0.35">
      <c r="A24" s="1" t="s">
        <v>57</v>
      </c>
      <c r="B24" s="43">
        <v>0</v>
      </c>
      <c r="C24" s="43">
        <v>0</v>
      </c>
      <c r="D24" s="43">
        <v>0</v>
      </c>
      <c r="E24" s="43">
        <v>0</v>
      </c>
      <c r="F24" s="43">
        <v>0</v>
      </c>
      <c r="G24" s="43">
        <v>0</v>
      </c>
      <c r="H24" s="43">
        <v>0</v>
      </c>
    </row>
    <row r="25" spans="1:8" x14ac:dyDescent="0.35">
      <c r="A25" s="1" t="s">
        <v>58</v>
      </c>
      <c r="B25" s="43">
        <v>0</v>
      </c>
      <c r="C25" s="43">
        <v>0</v>
      </c>
      <c r="D25" s="43">
        <v>0</v>
      </c>
      <c r="E25" s="43">
        <v>0</v>
      </c>
      <c r="F25" s="43">
        <v>0</v>
      </c>
      <c r="G25" s="43">
        <v>0</v>
      </c>
      <c r="H25" s="43">
        <v>0</v>
      </c>
    </row>
    <row r="26" spans="1:8" x14ac:dyDescent="0.35">
      <c r="A26" s="1" t="s">
        <v>59</v>
      </c>
      <c r="B26" s="43">
        <v>0</v>
      </c>
      <c r="C26" s="43">
        <v>0</v>
      </c>
      <c r="D26" s="43">
        <v>0</v>
      </c>
      <c r="E26" s="43">
        <v>0</v>
      </c>
      <c r="F26" s="43">
        <v>0</v>
      </c>
      <c r="G26" s="43">
        <v>0</v>
      </c>
      <c r="H26" s="43">
        <v>0</v>
      </c>
    </row>
    <row r="27" spans="1:8" x14ac:dyDescent="0.35">
      <c r="A27" s="1" t="s">
        <v>60</v>
      </c>
      <c r="B27" s="43">
        <v>14.4</v>
      </c>
      <c r="C27" s="43">
        <v>1.3</v>
      </c>
      <c r="D27" s="43">
        <v>5.9</v>
      </c>
      <c r="E27" s="43">
        <v>4.3</v>
      </c>
      <c r="F27" s="43">
        <v>2.9</v>
      </c>
      <c r="G27" s="43">
        <v>11.5</v>
      </c>
      <c r="H27" s="43">
        <v>2.9</v>
      </c>
    </row>
    <row r="28" spans="1:8" x14ac:dyDescent="0.35">
      <c r="A28" s="1" t="s">
        <v>61</v>
      </c>
      <c r="B28" s="43">
        <v>0</v>
      </c>
      <c r="C28" s="43">
        <v>0</v>
      </c>
      <c r="D28" s="43">
        <v>0</v>
      </c>
      <c r="E28" s="43">
        <v>0</v>
      </c>
      <c r="F28" s="43">
        <v>0</v>
      </c>
      <c r="G28" s="43">
        <v>0</v>
      </c>
      <c r="H28" s="43">
        <v>0</v>
      </c>
    </row>
    <row r="29" spans="1:8" x14ac:dyDescent="0.35">
      <c r="A29" s="1" t="s">
        <v>62</v>
      </c>
      <c r="B29" s="43">
        <v>0</v>
      </c>
      <c r="C29" s="43">
        <v>0</v>
      </c>
      <c r="D29" s="43">
        <v>0</v>
      </c>
      <c r="E29" s="43">
        <v>0</v>
      </c>
      <c r="F29" s="43">
        <v>0</v>
      </c>
      <c r="G29" s="43">
        <v>0</v>
      </c>
      <c r="H29" s="43">
        <v>0</v>
      </c>
    </row>
    <row r="30" spans="1:8" x14ac:dyDescent="0.35">
      <c r="A30" s="1" t="s">
        <v>63</v>
      </c>
      <c r="B30" s="43">
        <v>0</v>
      </c>
      <c r="C30" s="43">
        <v>0</v>
      </c>
      <c r="D30" s="43">
        <v>0</v>
      </c>
      <c r="E30" s="43">
        <v>0</v>
      </c>
      <c r="F30" s="43">
        <v>0</v>
      </c>
      <c r="G30" s="43">
        <v>0</v>
      </c>
      <c r="H30" s="43">
        <v>0</v>
      </c>
    </row>
    <row r="31" spans="1:8" x14ac:dyDescent="0.35">
      <c r="A31" s="1" t="s">
        <v>64</v>
      </c>
      <c r="B31" s="43">
        <v>0</v>
      </c>
      <c r="C31" s="43">
        <v>0</v>
      </c>
      <c r="D31" s="43">
        <v>0</v>
      </c>
      <c r="E31" s="43">
        <v>0</v>
      </c>
      <c r="F31" s="43">
        <v>0</v>
      </c>
      <c r="G31" s="43">
        <v>0</v>
      </c>
      <c r="H31" s="43">
        <v>0</v>
      </c>
    </row>
    <row r="32" spans="1:8" x14ac:dyDescent="0.35">
      <c r="A32" s="1" t="s">
        <v>65</v>
      </c>
      <c r="B32" s="43">
        <v>0</v>
      </c>
      <c r="C32" s="43">
        <v>0</v>
      </c>
      <c r="D32" s="43">
        <v>0</v>
      </c>
      <c r="E32" s="43">
        <v>0</v>
      </c>
      <c r="F32" s="43">
        <v>0</v>
      </c>
      <c r="G32" s="43">
        <v>0</v>
      </c>
      <c r="H32" s="43">
        <v>0</v>
      </c>
    </row>
    <row r="33" spans="1:8" x14ac:dyDescent="0.35">
      <c r="A33" s="1" t="s">
        <v>66</v>
      </c>
      <c r="B33" s="43">
        <v>0.5</v>
      </c>
      <c r="C33" s="43">
        <v>0</v>
      </c>
      <c r="D33" s="43">
        <v>0</v>
      </c>
      <c r="E33" s="43">
        <v>0</v>
      </c>
      <c r="F33" s="43">
        <v>0.5</v>
      </c>
      <c r="G33" s="43">
        <v>0</v>
      </c>
      <c r="H33" s="43">
        <v>0.5</v>
      </c>
    </row>
    <row r="34" spans="1:8" x14ac:dyDescent="0.35">
      <c r="A34" s="1" t="s">
        <v>67</v>
      </c>
      <c r="B34" s="43">
        <v>27.5</v>
      </c>
      <c r="C34" s="43">
        <v>5</v>
      </c>
      <c r="D34" s="43">
        <v>12.4</v>
      </c>
      <c r="E34" s="43">
        <v>3.6</v>
      </c>
      <c r="F34" s="43">
        <v>6.5</v>
      </c>
      <c r="G34" s="43">
        <v>16.3</v>
      </c>
      <c r="H34" s="43">
        <v>11.2</v>
      </c>
    </row>
    <row r="35" spans="1:8" x14ac:dyDescent="0.35">
      <c r="A35" s="1" t="s">
        <v>68</v>
      </c>
      <c r="B35" s="43">
        <v>0</v>
      </c>
      <c r="C35" s="43">
        <v>0</v>
      </c>
      <c r="D35" s="43">
        <v>0</v>
      </c>
      <c r="E35" s="43">
        <v>0</v>
      </c>
      <c r="F35" s="43">
        <v>0</v>
      </c>
      <c r="G35" s="43">
        <v>0</v>
      </c>
      <c r="H35" s="43">
        <v>0</v>
      </c>
    </row>
    <row r="36" spans="1:8" x14ac:dyDescent="0.35">
      <c r="A36" s="1" t="s">
        <v>69</v>
      </c>
      <c r="B36" s="43">
        <v>15.6</v>
      </c>
      <c r="C36" s="43">
        <v>5.6</v>
      </c>
      <c r="D36" s="43">
        <v>3</v>
      </c>
      <c r="E36" s="43">
        <v>2.2999999999999998</v>
      </c>
      <c r="F36" s="43">
        <v>4.7</v>
      </c>
      <c r="G36" s="43">
        <v>9.5</v>
      </c>
      <c r="H36" s="43">
        <v>6.1</v>
      </c>
    </row>
    <row r="37" spans="1:8" x14ac:dyDescent="0.35">
      <c r="A37" s="1" t="s">
        <v>70</v>
      </c>
      <c r="B37" s="43">
        <v>11.4</v>
      </c>
      <c r="C37" s="43">
        <v>0</v>
      </c>
      <c r="D37" s="43">
        <v>3.9</v>
      </c>
      <c r="E37" s="43">
        <v>7</v>
      </c>
      <c r="F37" s="43">
        <v>0.5</v>
      </c>
      <c r="G37" s="43">
        <v>1.2</v>
      </c>
      <c r="H37" s="43">
        <v>10.199999999999999</v>
      </c>
    </row>
    <row r="38" spans="1:8" x14ac:dyDescent="0.35">
      <c r="A38" s="1" t="s">
        <v>71</v>
      </c>
      <c r="B38" s="43">
        <v>0</v>
      </c>
      <c r="C38" s="43">
        <v>0</v>
      </c>
      <c r="D38" s="43">
        <v>0</v>
      </c>
      <c r="E38" s="43">
        <v>0</v>
      </c>
      <c r="F38" s="43">
        <v>0</v>
      </c>
      <c r="G38" s="43">
        <v>0</v>
      </c>
      <c r="H38" s="43">
        <v>0</v>
      </c>
    </row>
    <row r="39" spans="1:8" x14ac:dyDescent="0.35">
      <c r="A39" s="1" t="s">
        <v>72</v>
      </c>
      <c r="B39" s="43">
        <v>2.2000000000000002</v>
      </c>
      <c r="C39" s="43">
        <v>0</v>
      </c>
      <c r="D39" s="43">
        <v>0</v>
      </c>
      <c r="E39" s="43">
        <v>0</v>
      </c>
      <c r="F39" s="43">
        <v>2.2000000000000002</v>
      </c>
      <c r="G39" s="43">
        <v>2.2000000000000002</v>
      </c>
      <c r="H39" s="43">
        <v>0.1</v>
      </c>
    </row>
    <row r="40" spans="1:8" x14ac:dyDescent="0.35">
      <c r="A40" s="1" t="s">
        <v>73</v>
      </c>
      <c r="B40" s="43">
        <v>0</v>
      </c>
      <c r="C40" s="43">
        <v>0</v>
      </c>
      <c r="D40" s="43">
        <v>0</v>
      </c>
      <c r="E40" s="43">
        <v>0</v>
      </c>
      <c r="F40" s="43">
        <v>0</v>
      </c>
      <c r="G40" s="43">
        <v>0</v>
      </c>
      <c r="H40" s="43">
        <v>0</v>
      </c>
    </row>
    <row r="41" spans="1:8" x14ac:dyDescent="0.35">
      <c r="A41" s="1" t="s">
        <v>74</v>
      </c>
      <c r="B41" s="43">
        <v>257.7</v>
      </c>
      <c r="C41" s="43">
        <v>12.5</v>
      </c>
      <c r="D41" s="43">
        <v>92.9</v>
      </c>
      <c r="E41" s="43">
        <v>79</v>
      </c>
      <c r="F41" s="43">
        <v>73.400000000000006</v>
      </c>
      <c r="G41" s="43">
        <v>230.7</v>
      </c>
      <c r="H41" s="43">
        <v>27</v>
      </c>
    </row>
    <row r="42" spans="1:8" x14ac:dyDescent="0.35">
      <c r="A42" s="1" t="s">
        <v>75</v>
      </c>
      <c r="B42" s="43">
        <v>0</v>
      </c>
      <c r="C42" s="43">
        <v>0</v>
      </c>
      <c r="D42" s="43">
        <v>0</v>
      </c>
      <c r="E42" s="43">
        <v>0</v>
      </c>
      <c r="F42" s="43">
        <v>0</v>
      </c>
      <c r="G42" s="43">
        <v>0</v>
      </c>
      <c r="H42" s="43">
        <v>0</v>
      </c>
    </row>
    <row r="43" spans="1:8" x14ac:dyDescent="0.35">
      <c r="A43" s="1" t="s">
        <v>76</v>
      </c>
      <c r="B43" s="43">
        <v>10.199999999999999</v>
      </c>
      <c r="C43" s="43">
        <v>0</v>
      </c>
      <c r="D43" s="43">
        <v>8.5</v>
      </c>
      <c r="E43" s="43">
        <v>0.4</v>
      </c>
      <c r="F43" s="43">
        <v>1.2</v>
      </c>
      <c r="G43" s="43">
        <v>5.6</v>
      </c>
      <c r="H43" s="43">
        <v>4.5999999999999996</v>
      </c>
    </row>
    <row r="44" spans="1:8" x14ac:dyDescent="0.35">
      <c r="A44" s="1" t="s">
        <v>77</v>
      </c>
      <c r="B44" s="43">
        <v>0</v>
      </c>
      <c r="C44" s="43">
        <v>0</v>
      </c>
      <c r="D44" s="43">
        <v>0</v>
      </c>
      <c r="E44" s="43">
        <v>0</v>
      </c>
      <c r="F44" s="43">
        <v>0</v>
      </c>
      <c r="G44" s="43">
        <v>0</v>
      </c>
      <c r="H44" s="43">
        <v>0</v>
      </c>
    </row>
    <row r="45" spans="1:8" x14ac:dyDescent="0.35">
      <c r="A45" s="1" t="s">
        <v>78</v>
      </c>
      <c r="B45" s="43">
        <v>47.9</v>
      </c>
      <c r="C45" s="43">
        <v>8.8000000000000007</v>
      </c>
      <c r="D45" s="43">
        <v>10.5</v>
      </c>
      <c r="E45" s="43">
        <v>16.3</v>
      </c>
      <c r="F45" s="43">
        <v>12.2</v>
      </c>
      <c r="G45" s="43">
        <v>30.8</v>
      </c>
      <c r="H45" s="43">
        <v>17.100000000000001</v>
      </c>
    </row>
    <row r="46" spans="1:8" x14ac:dyDescent="0.35">
      <c r="A46" s="1" t="s">
        <v>79</v>
      </c>
      <c r="B46" s="43">
        <v>89.8</v>
      </c>
      <c r="C46" s="43">
        <v>14.5</v>
      </c>
      <c r="D46" s="43">
        <v>33.4</v>
      </c>
      <c r="E46" s="43">
        <v>28.3</v>
      </c>
      <c r="F46" s="43">
        <v>13.7</v>
      </c>
      <c r="G46" s="43">
        <v>12.5</v>
      </c>
      <c r="H46" s="43">
        <v>77.3</v>
      </c>
    </row>
    <row r="47" spans="1:8" x14ac:dyDescent="0.35">
      <c r="A47" s="1" t="s">
        <v>80</v>
      </c>
      <c r="B47" s="43">
        <v>485.3</v>
      </c>
      <c r="C47" s="43">
        <v>114.9</v>
      </c>
      <c r="D47" s="43">
        <v>181.8</v>
      </c>
      <c r="E47" s="43">
        <v>112.6</v>
      </c>
      <c r="F47" s="43">
        <v>76</v>
      </c>
      <c r="G47" s="43">
        <v>50.3</v>
      </c>
      <c r="H47" s="43">
        <v>435.1</v>
      </c>
    </row>
    <row r="48" spans="1:8" x14ac:dyDescent="0.35">
      <c r="A48" s="1" t="s">
        <v>81</v>
      </c>
      <c r="B48" s="43">
        <v>0</v>
      </c>
      <c r="C48" s="43">
        <v>0</v>
      </c>
      <c r="D48" s="43">
        <v>0</v>
      </c>
      <c r="E48" s="43">
        <v>0</v>
      </c>
      <c r="F48" s="43">
        <v>0</v>
      </c>
      <c r="G48" s="43">
        <v>0</v>
      </c>
      <c r="H48" s="43">
        <v>0</v>
      </c>
    </row>
    <row r="49" spans="1:8" x14ac:dyDescent="0.35">
      <c r="A49" s="1" t="s">
        <v>82</v>
      </c>
      <c r="B49" s="43">
        <v>0.7</v>
      </c>
      <c r="C49" s="43">
        <v>0</v>
      </c>
      <c r="D49" s="43">
        <v>0</v>
      </c>
      <c r="E49" s="43">
        <v>0</v>
      </c>
      <c r="F49" s="43">
        <v>0.7</v>
      </c>
      <c r="G49" s="43">
        <v>0.2</v>
      </c>
      <c r="H49" s="43">
        <v>0.5</v>
      </c>
    </row>
    <row r="50" spans="1:8" x14ac:dyDescent="0.35">
      <c r="A50" s="1" t="s">
        <v>83</v>
      </c>
      <c r="B50" s="43">
        <v>0.8</v>
      </c>
      <c r="C50" s="43">
        <v>0</v>
      </c>
      <c r="D50" s="43">
        <v>0</v>
      </c>
      <c r="E50" s="43">
        <v>0</v>
      </c>
      <c r="F50" s="43">
        <v>0.8</v>
      </c>
      <c r="G50" s="43">
        <v>0.8</v>
      </c>
      <c r="H50" s="43">
        <v>0</v>
      </c>
    </row>
    <row r="51" spans="1:8" x14ac:dyDescent="0.35">
      <c r="A51" s="1" t="s">
        <v>84</v>
      </c>
      <c r="B51" s="43">
        <v>0</v>
      </c>
      <c r="C51" s="43">
        <v>0</v>
      </c>
      <c r="D51" s="43">
        <v>0</v>
      </c>
      <c r="E51" s="43">
        <v>0</v>
      </c>
      <c r="F51" s="43">
        <v>0</v>
      </c>
      <c r="G51" s="43">
        <v>0</v>
      </c>
      <c r="H51" s="43">
        <v>0</v>
      </c>
    </row>
    <row r="52" spans="1:8" x14ac:dyDescent="0.35">
      <c r="A52" s="1" t="s">
        <v>85</v>
      </c>
      <c r="B52" s="43">
        <v>63.3</v>
      </c>
      <c r="C52" s="43">
        <v>5.6</v>
      </c>
      <c r="D52" s="43">
        <v>28.1</v>
      </c>
      <c r="E52" s="43">
        <v>13</v>
      </c>
      <c r="F52" s="43">
        <v>16.600000000000001</v>
      </c>
      <c r="G52" s="43">
        <v>24.1</v>
      </c>
      <c r="H52" s="43">
        <v>39.200000000000003</v>
      </c>
    </row>
    <row r="53" spans="1:8" x14ac:dyDescent="0.35">
      <c r="A53" s="1" t="s">
        <v>86</v>
      </c>
      <c r="B53" s="43">
        <v>0.6</v>
      </c>
      <c r="C53" s="43">
        <v>0</v>
      </c>
      <c r="D53" s="43">
        <v>0</v>
      </c>
      <c r="E53" s="43">
        <v>0</v>
      </c>
      <c r="F53" s="43">
        <v>0.6</v>
      </c>
      <c r="G53" s="43">
        <v>0.6</v>
      </c>
      <c r="H53" s="43">
        <v>0</v>
      </c>
    </row>
    <row r="54" spans="1:8" x14ac:dyDescent="0.35">
      <c r="A54" s="1" t="s">
        <v>87</v>
      </c>
      <c r="B54" s="43">
        <v>2.4</v>
      </c>
      <c r="C54" s="43">
        <v>0</v>
      </c>
      <c r="D54" s="43">
        <v>0.6</v>
      </c>
      <c r="E54" s="43">
        <v>1.3</v>
      </c>
      <c r="F54" s="43">
        <v>0.5</v>
      </c>
      <c r="G54" s="43">
        <v>1.3</v>
      </c>
      <c r="H54" s="43">
        <v>1.1000000000000001</v>
      </c>
    </row>
    <row r="55" spans="1:8" x14ac:dyDescent="0.35">
      <c r="A55" s="1" t="s">
        <v>88</v>
      </c>
      <c r="B55" s="43">
        <v>0</v>
      </c>
      <c r="C55" s="43">
        <v>0</v>
      </c>
      <c r="D55" s="43">
        <v>0</v>
      </c>
      <c r="E55" s="43">
        <v>0</v>
      </c>
      <c r="F55" s="43">
        <v>0</v>
      </c>
      <c r="G55" s="43">
        <v>0</v>
      </c>
      <c r="H55" s="43">
        <v>0</v>
      </c>
    </row>
    <row r="56" spans="1:8" x14ac:dyDescent="0.35">
      <c r="A56" s="1" t="s">
        <v>89</v>
      </c>
      <c r="B56" s="43">
        <v>104.5</v>
      </c>
      <c r="C56" s="43">
        <v>23.2</v>
      </c>
      <c r="D56" s="43">
        <v>30.7</v>
      </c>
      <c r="E56" s="43">
        <v>22.7</v>
      </c>
      <c r="F56" s="43">
        <v>28</v>
      </c>
      <c r="G56" s="43">
        <v>53.5</v>
      </c>
      <c r="H56" s="43">
        <v>51</v>
      </c>
    </row>
    <row r="57" spans="1:8" x14ac:dyDescent="0.35">
      <c r="A57" s="1" t="s">
        <v>90</v>
      </c>
      <c r="B57" s="43">
        <v>3</v>
      </c>
      <c r="C57" s="43">
        <v>0</v>
      </c>
      <c r="D57" s="43">
        <v>0</v>
      </c>
      <c r="E57" s="43">
        <v>1.8</v>
      </c>
      <c r="F57" s="43">
        <v>1.2</v>
      </c>
      <c r="G57" s="43">
        <v>1.2</v>
      </c>
      <c r="H57" s="43">
        <v>1.8</v>
      </c>
    </row>
    <row r="58" spans="1:8" x14ac:dyDescent="0.35">
      <c r="A58" s="1" t="s">
        <v>91</v>
      </c>
      <c r="B58" s="43">
        <v>0</v>
      </c>
      <c r="C58" s="43">
        <v>0</v>
      </c>
      <c r="D58" s="43">
        <v>0</v>
      </c>
      <c r="E58" s="43">
        <v>0</v>
      </c>
      <c r="F58" s="43">
        <v>0</v>
      </c>
      <c r="G58" s="43">
        <v>0</v>
      </c>
      <c r="H58" s="43">
        <v>0</v>
      </c>
    </row>
    <row r="59" spans="1:8" x14ac:dyDescent="0.35">
      <c r="A59" s="1" t="s">
        <v>92</v>
      </c>
      <c r="B59" s="43">
        <v>699.7</v>
      </c>
      <c r="C59" s="43">
        <v>56.7</v>
      </c>
      <c r="D59" s="43">
        <v>263.10000000000002</v>
      </c>
      <c r="E59" s="43">
        <v>205.5</v>
      </c>
      <c r="F59" s="43">
        <v>174.4</v>
      </c>
      <c r="G59" s="43">
        <v>539</v>
      </c>
      <c r="H59" s="43">
        <v>160.6</v>
      </c>
    </row>
    <row r="60" spans="1:8" x14ac:dyDescent="0.35">
      <c r="A60" s="1" t="s">
        <v>93</v>
      </c>
      <c r="B60" s="43">
        <v>0</v>
      </c>
      <c r="C60" s="43">
        <v>0</v>
      </c>
      <c r="D60" s="43">
        <v>0</v>
      </c>
      <c r="E60" s="43">
        <v>0</v>
      </c>
      <c r="F60" s="43">
        <v>0</v>
      </c>
      <c r="G60" s="43">
        <v>0</v>
      </c>
      <c r="H60" s="43">
        <v>0</v>
      </c>
    </row>
    <row r="61" spans="1:8" x14ac:dyDescent="0.35">
      <c r="A61" s="1" t="s">
        <v>94</v>
      </c>
      <c r="B61" s="43">
        <v>0</v>
      </c>
      <c r="C61" s="43">
        <v>0</v>
      </c>
      <c r="D61" s="43">
        <v>0</v>
      </c>
      <c r="E61" s="43">
        <v>0</v>
      </c>
      <c r="F61" s="43">
        <v>0</v>
      </c>
      <c r="G61" s="43">
        <v>0</v>
      </c>
      <c r="H61" s="43">
        <v>0</v>
      </c>
    </row>
    <row r="62" spans="1:8" x14ac:dyDescent="0.35">
      <c r="A62" s="1" t="s">
        <v>95</v>
      </c>
      <c r="B62" s="43">
        <v>0</v>
      </c>
      <c r="C62" s="43">
        <v>0</v>
      </c>
      <c r="D62" s="43">
        <v>0</v>
      </c>
      <c r="E62" s="43">
        <v>0</v>
      </c>
      <c r="F62" s="43">
        <v>0</v>
      </c>
      <c r="G62" s="43">
        <v>0</v>
      </c>
      <c r="H62" s="43">
        <v>0</v>
      </c>
    </row>
    <row r="63" spans="1:8" x14ac:dyDescent="0.35">
      <c r="A63" s="1" t="s">
        <v>96</v>
      </c>
      <c r="B63" s="43">
        <v>18.7</v>
      </c>
      <c r="C63" s="43">
        <v>0</v>
      </c>
      <c r="D63" s="43">
        <v>11.5</v>
      </c>
      <c r="E63" s="43">
        <v>5.0999999999999996</v>
      </c>
      <c r="F63" s="43">
        <v>2.1</v>
      </c>
      <c r="G63" s="43">
        <v>17.399999999999999</v>
      </c>
      <c r="H63" s="43">
        <v>1.3</v>
      </c>
    </row>
    <row r="64" spans="1:8" x14ac:dyDescent="0.35">
      <c r="A64" s="1" t="s">
        <v>97</v>
      </c>
      <c r="B64" s="43">
        <v>1.3</v>
      </c>
      <c r="C64" s="43">
        <v>0</v>
      </c>
      <c r="D64" s="43">
        <v>0</v>
      </c>
      <c r="E64" s="43">
        <v>0</v>
      </c>
      <c r="F64" s="43">
        <v>1.3</v>
      </c>
      <c r="G64" s="43">
        <v>1.3</v>
      </c>
      <c r="H64" s="43">
        <v>0</v>
      </c>
    </row>
    <row r="65" spans="1:8" x14ac:dyDescent="0.35">
      <c r="A65" s="1" t="s">
        <v>98</v>
      </c>
      <c r="B65" s="43">
        <v>484.1</v>
      </c>
      <c r="C65" s="43">
        <v>104.5</v>
      </c>
      <c r="D65" s="43">
        <v>193.1</v>
      </c>
      <c r="E65" s="43">
        <v>132</v>
      </c>
      <c r="F65" s="43">
        <v>54.4</v>
      </c>
      <c r="G65" s="43">
        <v>138.5</v>
      </c>
      <c r="H65" s="43">
        <v>345.5</v>
      </c>
    </row>
    <row r="66" spans="1:8" x14ac:dyDescent="0.35">
      <c r="A66" s="1" t="s">
        <v>99</v>
      </c>
      <c r="B66" s="43">
        <v>0</v>
      </c>
      <c r="C66" s="43">
        <v>0</v>
      </c>
      <c r="D66" s="43">
        <v>0</v>
      </c>
      <c r="E66" s="43">
        <v>0</v>
      </c>
      <c r="F66" s="43">
        <v>0</v>
      </c>
      <c r="G66" s="43">
        <v>0</v>
      </c>
      <c r="H66" s="43">
        <v>0</v>
      </c>
    </row>
    <row r="67" spans="1:8" x14ac:dyDescent="0.35">
      <c r="A67" s="1" t="s">
        <v>100</v>
      </c>
      <c r="B67" s="43">
        <v>0</v>
      </c>
      <c r="C67" s="43">
        <v>0</v>
      </c>
      <c r="D67" s="43">
        <v>0</v>
      </c>
      <c r="E67" s="43">
        <v>0</v>
      </c>
      <c r="F67" s="43">
        <v>0</v>
      </c>
      <c r="G67" s="43">
        <v>0</v>
      </c>
      <c r="H67" s="43">
        <v>0</v>
      </c>
    </row>
    <row r="68" spans="1:8" x14ac:dyDescent="0.35">
      <c r="A68" s="1" t="s">
        <v>101</v>
      </c>
      <c r="B68" s="43">
        <v>108.1</v>
      </c>
      <c r="C68" s="43">
        <v>0</v>
      </c>
      <c r="D68" s="43">
        <v>37.299999999999997</v>
      </c>
      <c r="E68" s="43">
        <v>38</v>
      </c>
      <c r="F68" s="43">
        <v>32.799999999999997</v>
      </c>
      <c r="G68" s="43">
        <v>46.5</v>
      </c>
      <c r="H68" s="43">
        <v>61.6</v>
      </c>
    </row>
    <row r="69" spans="1:8" x14ac:dyDescent="0.35">
      <c r="A69" s="1" t="s">
        <v>102</v>
      </c>
      <c r="B69" s="43">
        <v>0.6</v>
      </c>
      <c r="C69" s="43">
        <v>0</v>
      </c>
      <c r="D69" s="43">
        <v>0</v>
      </c>
      <c r="E69" s="43">
        <v>0</v>
      </c>
      <c r="F69" s="43">
        <v>0.6</v>
      </c>
      <c r="G69" s="43">
        <v>0.6</v>
      </c>
      <c r="H69" s="43">
        <v>0</v>
      </c>
    </row>
    <row r="70" spans="1:8" x14ac:dyDescent="0.35">
      <c r="A70" s="1" t="s">
        <v>103</v>
      </c>
      <c r="B70" s="43">
        <v>2.9</v>
      </c>
      <c r="C70" s="43">
        <v>0</v>
      </c>
      <c r="D70" s="43">
        <v>1.6</v>
      </c>
      <c r="E70" s="43">
        <v>0</v>
      </c>
      <c r="F70" s="43">
        <v>1.3</v>
      </c>
      <c r="G70" s="43">
        <v>1.3</v>
      </c>
      <c r="H70" s="43">
        <v>1.6</v>
      </c>
    </row>
    <row r="71" spans="1:8" x14ac:dyDescent="0.35">
      <c r="A71" s="1" t="s">
        <v>104</v>
      </c>
      <c r="B71" s="43">
        <v>0</v>
      </c>
      <c r="C71" s="43">
        <v>0</v>
      </c>
      <c r="D71" s="43">
        <v>0</v>
      </c>
      <c r="E71" s="43">
        <v>0</v>
      </c>
      <c r="F71" s="43">
        <v>0</v>
      </c>
      <c r="G71" s="43">
        <v>0</v>
      </c>
      <c r="H71" s="43">
        <v>0</v>
      </c>
    </row>
    <row r="72" spans="1:8" x14ac:dyDescent="0.35">
      <c r="A72" s="1" t="s">
        <v>105</v>
      </c>
      <c r="B72" s="43">
        <v>7</v>
      </c>
      <c r="C72" s="43">
        <v>0</v>
      </c>
      <c r="D72" s="43">
        <v>3.8</v>
      </c>
      <c r="E72" s="43">
        <v>0.4</v>
      </c>
      <c r="F72" s="43">
        <v>2.8</v>
      </c>
      <c r="G72" s="43">
        <v>0</v>
      </c>
      <c r="H72" s="43">
        <v>7</v>
      </c>
    </row>
    <row r="73" spans="1:8" x14ac:dyDescent="0.35">
      <c r="A73" s="1" t="s">
        <v>106</v>
      </c>
      <c r="B73" s="43">
        <v>0</v>
      </c>
      <c r="C73" s="43">
        <v>0</v>
      </c>
      <c r="D73" s="43">
        <v>0</v>
      </c>
      <c r="E73" s="43">
        <v>0</v>
      </c>
      <c r="F73" s="43">
        <v>0</v>
      </c>
      <c r="G73" s="43">
        <v>0</v>
      </c>
      <c r="H73" s="43">
        <v>0</v>
      </c>
    </row>
    <row r="74" spans="1:8" x14ac:dyDescent="0.35">
      <c r="A74" s="1" t="s">
        <v>107</v>
      </c>
      <c r="B74" s="43">
        <v>3.5</v>
      </c>
      <c r="C74" s="43">
        <v>0</v>
      </c>
      <c r="D74" s="43">
        <v>1.2</v>
      </c>
      <c r="E74" s="43">
        <v>1.6</v>
      </c>
      <c r="F74" s="43">
        <v>0.6</v>
      </c>
      <c r="G74" s="43">
        <v>0.9</v>
      </c>
      <c r="H74" s="43">
        <v>2.6</v>
      </c>
    </row>
    <row r="75" spans="1:8" x14ac:dyDescent="0.35">
      <c r="A75" s="1" t="s">
        <v>108</v>
      </c>
      <c r="B75" s="43">
        <v>37.4</v>
      </c>
      <c r="C75" s="43">
        <v>0</v>
      </c>
      <c r="D75" s="43">
        <v>17.399999999999999</v>
      </c>
      <c r="E75" s="43">
        <v>12.8</v>
      </c>
      <c r="F75" s="43">
        <v>7.2</v>
      </c>
      <c r="G75" s="43">
        <v>20.5</v>
      </c>
      <c r="H75" s="43">
        <v>16.899999999999999</v>
      </c>
    </row>
    <row r="76" spans="1:8" x14ac:dyDescent="0.35">
      <c r="A76" s="1" t="s">
        <v>109</v>
      </c>
      <c r="B76" s="43">
        <v>133.69999999999999</v>
      </c>
      <c r="C76" s="43">
        <v>2.2999999999999998</v>
      </c>
      <c r="D76" s="43">
        <v>71.3</v>
      </c>
      <c r="E76" s="43">
        <v>37.9</v>
      </c>
      <c r="F76" s="43">
        <v>22.2</v>
      </c>
      <c r="G76" s="43">
        <v>80.599999999999994</v>
      </c>
      <c r="H76" s="43">
        <v>53.1</v>
      </c>
    </row>
    <row r="77" spans="1:8" x14ac:dyDescent="0.35">
      <c r="A77" s="1" t="s">
        <v>110</v>
      </c>
      <c r="B77" s="43">
        <v>0.2</v>
      </c>
      <c r="C77" s="43">
        <v>0</v>
      </c>
      <c r="D77" s="43">
        <v>0</v>
      </c>
      <c r="E77" s="43">
        <v>0.2</v>
      </c>
      <c r="F77" s="43">
        <v>0</v>
      </c>
      <c r="G77" s="43">
        <v>0.2</v>
      </c>
      <c r="H77" s="43">
        <v>0</v>
      </c>
    </row>
    <row r="78" spans="1:8" x14ac:dyDescent="0.35">
      <c r="A78" s="1" t="s">
        <v>111</v>
      </c>
      <c r="B78" s="43">
        <v>0</v>
      </c>
      <c r="C78" s="43">
        <v>0</v>
      </c>
      <c r="D78" s="43">
        <v>0</v>
      </c>
      <c r="E78" s="43">
        <v>0</v>
      </c>
      <c r="F78" s="43">
        <v>0</v>
      </c>
      <c r="G78" s="43">
        <v>0</v>
      </c>
      <c r="H78" s="43">
        <v>0</v>
      </c>
    </row>
    <row r="79" spans="1:8" x14ac:dyDescent="0.35">
      <c r="A79" s="1" t="s">
        <v>112</v>
      </c>
      <c r="B79" s="43">
        <v>0</v>
      </c>
      <c r="C79" s="43">
        <v>0</v>
      </c>
      <c r="D79" s="43">
        <v>0</v>
      </c>
      <c r="E79" s="43">
        <v>0</v>
      </c>
      <c r="F79" s="43">
        <v>0</v>
      </c>
      <c r="G79" s="43">
        <v>0</v>
      </c>
      <c r="H79" s="43">
        <v>0</v>
      </c>
    </row>
    <row r="80" spans="1:8" x14ac:dyDescent="0.35">
      <c r="A80" s="1" t="s">
        <v>113</v>
      </c>
      <c r="B80" s="43">
        <v>9.9</v>
      </c>
      <c r="C80" s="43">
        <v>0</v>
      </c>
      <c r="D80" s="43">
        <v>6.8</v>
      </c>
      <c r="E80" s="43">
        <v>0.6</v>
      </c>
      <c r="F80" s="43">
        <v>2.5</v>
      </c>
      <c r="G80" s="43">
        <v>7.3</v>
      </c>
      <c r="H80" s="43">
        <v>2.6</v>
      </c>
    </row>
    <row r="81" spans="1:8" x14ac:dyDescent="0.35">
      <c r="A81" s="1" t="s">
        <v>114</v>
      </c>
      <c r="B81" s="43">
        <v>1.2</v>
      </c>
      <c r="C81" s="43">
        <v>0</v>
      </c>
      <c r="D81" s="43">
        <v>0</v>
      </c>
      <c r="E81" s="43">
        <v>0</v>
      </c>
      <c r="F81" s="43">
        <v>1.2</v>
      </c>
      <c r="G81" s="43">
        <v>0.6</v>
      </c>
      <c r="H81" s="43">
        <v>0.5</v>
      </c>
    </row>
    <row r="82" spans="1:8" x14ac:dyDescent="0.35">
      <c r="A82" s="1" t="s">
        <v>115</v>
      </c>
      <c r="B82" s="43">
        <v>0</v>
      </c>
      <c r="C82" s="43">
        <v>0</v>
      </c>
      <c r="D82" s="43">
        <v>0</v>
      </c>
      <c r="E82" s="43">
        <v>0</v>
      </c>
      <c r="F82" s="43">
        <v>0</v>
      </c>
      <c r="G82" s="43">
        <v>0</v>
      </c>
      <c r="H82" s="43">
        <v>0</v>
      </c>
    </row>
    <row r="83" spans="1:8" x14ac:dyDescent="0.35">
      <c r="A83" s="1" t="s">
        <v>116</v>
      </c>
      <c r="B83" s="43">
        <v>59.9</v>
      </c>
      <c r="C83" s="43">
        <v>0</v>
      </c>
      <c r="D83" s="43">
        <v>35.5</v>
      </c>
      <c r="E83" s="43">
        <v>7.7</v>
      </c>
      <c r="F83" s="43">
        <v>16.600000000000001</v>
      </c>
      <c r="G83" s="43">
        <v>39</v>
      </c>
      <c r="H83" s="43">
        <v>20.9</v>
      </c>
    </row>
    <row r="84" spans="1:8" x14ac:dyDescent="0.35">
      <c r="A84" s="1" t="s">
        <v>117</v>
      </c>
      <c r="B84" s="43">
        <v>0</v>
      </c>
      <c r="C84" s="43">
        <v>0</v>
      </c>
      <c r="D84" s="43">
        <v>0</v>
      </c>
      <c r="E84" s="43">
        <v>0</v>
      </c>
      <c r="F84" s="43">
        <v>0</v>
      </c>
      <c r="G84" s="43">
        <v>0</v>
      </c>
      <c r="H84" s="43">
        <v>0</v>
      </c>
    </row>
    <row r="85" spans="1:8" x14ac:dyDescent="0.35">
      <c r="A85" s="1" t="s">
        <v>118</v>
      </c>
      <c r="B85" s="43">
        <v>2.8</v>
      </c>
      <c r="C85" s="43">
        <v>0</v>
      </c>
      <c r="D85" s="43">
        <v>0</v>
      </c>
      <c r="E85" s="43">
        <v>0</v>
      </c>
      <c r="F85" s="43">
        <v>2.8</v>
      </c>
      <c r="G85" s="43">
        <v>0.4</v>
      </c>
      <c r="H85" s="43">
        <v>2.5</v>
      </c>
    </row>
    <row r="86" spans="1:8" x14ac:dyDescent="0.35">
      <c r="A86" s="1" t="s">
        <v>119</v>
      </c>
      <c r="B86" s="43">
        <v>75</v>
      </c>
      <c r="C86" s="43">
        <v>2.6</v>
      </c>
      <c r="D86" s="43">
        <v>32.5</v>
      </c>
      <c r="E86" s="43">
        <v>23.9</v>
      </c>
      <c r="F86" s="43">
        <v>15.9</v>
      </c>
      <c r="G86" s="43">
        <v>49.6</v>
      </c>
      <c r="H86" s="43">
        <v>25.3</v>
      </c>
    </row>
    <row r="87" spans="1:8" x14ac:dyDescent="0.35">
      <c r="A87" s="1" t="s">
        <v>120</v>
      </c>
      <c r="B87" s="43">
        <v>4.4000000000000004</v>
      </c>
      <c r="C87" s="43">
        <v>3.2</v>
      </c>
      <c r="D87" s="43">
        <v>0</v>
      </c>
      <c r="E87" s="43">
        <v>1.2</v>
      </c>
      <c r="F87" s="43">
        <v>0</v>
      </c>
      <c r="G87" s="43">
        <v>4.4000000000000004</v>
      </c>
      <c r="H87" s="43">
        <v>0</v>
      </c>
    </row>
    <row r="88" spans="1:8" x14ac:dyDescent="0.35">
      <c r="A88" s="1" t="s">
        <v>121</v>
      </c>
      <c r="B88" s="43">
        <v>0</v>
      </c>
      <c r="C88" s="43">
        <v>0</v>
      </c>
      <c r="D88" s="43">
        <v>0</v>
      </c>
      <c r="E88" s="43">
        <v>0</v>
      </c>
      <c r="F88" s="43">
        <v>0</v>
      </c>
      <c r="G88" s="43">
        <v>0</v>
      </c>
      <c r="H88" s="43">
        <v>0</v>
      </c>
    </row>
    <row r="89" spans="1:8" x14ac:dyDescent="0.35">
      <c r="A89" s="1" t="s">
        <v>122</v>
      </c>
      <c r="B89" s="43">
        <v>4.8</v>
      </c>
      <c r="C89" s="43">
        <v>0</v>
      </c>
      <c r="D89" s="43">
        <v>1.9</v>
      </c>
      <c r="E89" s="43">
        <v>0.3</v>
      </c>
      <c r="F89" s="43">
        <v>2.6</v>
      </c>
      <c r="G89" s="43">
        <v>4.8</v>
      </c>
      <c r="H89" s="43">
        <v>0</v>
      </c>
    </row>
    <row r="90" spans="1:8" x14ac:dyDescent="0.35">
      <c r="A90" s="1" t="s">
        <v>123</v>
      </c>
      <c r="B90" s="43">
        <v>2.9</v>
      </c>
      <c r="C90" s="43">
        <v>0</v>
      </c>
      <c r="D90" s="43">
        <v>1.9</v>
      </c>
      <c r="E90" s="43">
        <v>0.7</v>
      </c>
      <c r="F90" s="43">
        <v>0.2</v>
      </c>
      <c r="G90" s="43">
        <v>2.9</v>
      </c>
      <c r="H90" s="43">
        <v>0</v>
      </c>
    </row>
    <row r="91" spans="1:8" x14ac:dyDescent="0.35">
      <c r="A91" s="1" t="s">
        <v>124</v>
      </c>
      <c r="B91" s="43">
        <v>12.3</v>
      </c>
      <c r="C91" s="43">
        <v>0</v>
      </c>
      <c r="D91" s="43">
        <v>0.3</v>
      </c>
      <c r="E91" s="43">
        <v>6.9</v>
      </c>
      <c r="F91" s="43">
        <v>5.0999999999999996</v>
      </c>
      <c r="G91" s="43">
        <v>10.199999999999999</v>
      </c>
      <c r="H91" s="43">
        <v>2.2000000000000002</v>
      </c>
    </row>
    <row r="92" spans="1:8" x14ac:dyDescent="0.35">
      <c r="A92" s="1" t="s">
        <v>125</v>
      </c>
      <c r="B92" s="43">
        <v>7.8</v>
      </c>
      <c r="C92" s="43">
        <v>0</v>
      </c>
      <c r="D92" s="43">
        <v>7.4</v>
      </c>
      <c r="E92" s="43">
        <v>0.2</v>
      </c>
      <c r="F92" s="43">
        <v>0.2</v>
      </c>
      <c r="G92" s="43">
        <v>2.7</v>
      </c>
      <c r="H92" s="43">
        <v>5.0999999999999996</v>
      </c>
    </row>
    <row r="93" spans="1:8" x14ac:dyDescent="0.35">
      <c r="A93" s="1" t="s">
        <v>126</v>
      </c>
      <c r="B93" s="43">
        <v>355.3</v>
      </c>
      <c r="C93" s="43">
        <v>0.9</v>
      </c>
      <c r="D93" s="43">
        <v>82.6</v>
      </c>
      <c r="E93" s="43">
        <v>135</v>
      </c>
      <c r="F93" s="43">
        <v>136.80000000000001</v>
      </c>
      <c r="G93" s="43">
        <v>19.7</v>
      </c>
      <c r="H93" s="43">
        <v>335.6</v>
      </c>
    </row>
    <row r="94" spans="1:8" x14ac:dyDescent="0.35">
      <c r="A94" s="1" t="s">
        <v>127</v>
      </c>
      <c r="B94" s="43">
        <v>0</v>
      </c>
      <c r="C94" s="43">
        <v>0</v>
      </c>
      <c r="D94" s="43">
        <v>0</v>
      </c>
      <c r="E94" s="43">
        <v>0</v>
      </c>
      <c r="F94" s="43">
        <v>0</v>
      </c>
      <c r="G94" s="43">
        <v>0</v>
      </c>
      <c r="H94" s="43">
        <v>0</v>
      </c>
    </row>
    <row r="95" spans="1:8" x14ac:dyDescent="0.35">
      <c r="A95" s="1" t="s">
        <v>128</v>
      </c>
      <c r="B95" s="43">
        <v>0</v>
      </c>
      <c r="C95" s="43">
        <v>0</v>
      </c>
      <c r="D95" s="43">
        <v>0</v>
      </c>
      <c r="E95" s="43">
        <v>0</v>
      </c>
      <c r="F95" s="43">
        <v>0</v>
      </c>
      <c r="G95" s="43">
        <v>0</v>
      </c>
      <c r="H95" s="43">
        <v>0</v>
      </c>
    </row>
    <row r="96" spans="1:8" x14ac:dyDescent="0.35">
      <c r="A96" s="1" t="s">
        <v>129</v>
      </c>
      <c r="B96" s="43">
        <v>38.799999999999997</v>
      </c>
      <c r="C96" s="43">
        <v>0</v>
      </c>
      <c r="D96" s="43">
        <v>11.3</v>
      </c>
      <c r="E96" s="43">
        <v>13.4</v>
      </c>
      <c r="F96" s="43">
        <v>14.2</v>
      </c>
      <c r="G96" s="43">
        <v>16.7</v>
      </c>
      <c r="H96" s="43">
        <v>22.1</v>
      </c>
    </row>
    <row r="97" spans="1:8" x14ac:dyDescent="0.35">
      <c r="A97" s="1" t="s">
        <v>130</v>
      </c>
      <c r="B97" s="43">
        <v>0</v>
      </c>
      <c r="C97" s="43">
        <v>0</v>
      </c>
      <c r="D97" s="43">
        <v>0</v>
      </c>
      <c r="E97" s="43">
        <v>0</v>
      </c>
      <c r="F97" s="43">
        <v>0</v>
      </c>
      <c r="G97" s="43">
        <v>0</v>
      </c>
      <c r="H97" s="43">
        <v>0</v>
      </c>
    </row>
    <row r="98" spans="1:8" x14ac:dyDescent="0.35">
      <c r="A98" s="1" t="s">
        <v>131</v>
      </c>
      <c r="B98" s="43">
        <v>0</v>
      </c>
      <c r="C98" s="43">
        <v>0</v>
      </c>
      <c r="D98" s="43">
        <v>0</v>
      </c>
      <c r="E98" s="43">
        <v>0</v>
      </c>
      <c r="F98" s="43">
        <v>0</v>
      </c>
      <c r="G98" s="43">
        <v>0</v>
      </c>
      <c r="H98" s="43">
        <v>0</v>
      </c>
    </row>
    <row r="99" spans="1:8" x14ac:dyDescent="0.35">
      <c r="A99" s="1" t="s">
        <v>132</v>
      </c>
      <c r="B99" s="43">
        <v>10.3</v>
      </c>
      <c r="C99" s="43">
        <v>0</v>
      </c>
      <c r="D99" s="43">
        <v>5.5</v>
      </c>
      <c r="E99" s="43">
        <v>4.4000000000000004</v>
      </c>
      <c r="F99" s="43">
        <v>0.4</v>
      </c>
      <c r="G99" s="43">
        <v>10.3</v>
      </c>
      <c r="H99" s="43">
        <v>0</v>
      </c>
    </row>
    <row r="100" spans="1:8" x14ac:dyDescent="0.35">
      <c r="A100" s="1" t="s">
        <v>133</v>
      </c>
      <c r="B100" s="43">
        <v>0</v>
      </c>
      <c r="C100" s="43">
        <v>0</v>
      </c>
      <c r="D100" s="43">
        <v>0</v>
      </c>
      <c r="E100" s="43">
        <v>0</v>
      </c>
      <c r="F100" s="43">
        <v>0</v>
      </c>
      <c r="G100" s="43">
        <v>0</v>
      </c>
      <c r="H100" s="43">
        <v>0</v>
      </c>
    </row>
    <row r="101" spans="1:8" x14ac:dyDescent="0.35">
      <c r="A101" s="1" t="s">
        <v>134</v>
      </c>
      <c r="B101" s="43">
        <v>2.8</v>
      </c>
      <c r="C101" s="43">
        <v>0</v>
      </c>
      <c r="D101" s="43">
        <v>0</v>
      </c>
      <c r="E101" s="43">
        <v>0</v>
      </c>
      <c r="F101" s="43">
        <v>2.8</v>
      </c>
      <c r="G101" s="43">
        <v>0</v>
      </c>
      <c r="H101" s="43">
        <v>2.8</v>
      </c>
    </row>
    <row r="102" spans="1:8" x14ac:dyDescent="0.35">
      <c r="A102" s="1" t="s">
        <v>135</v>
      </c>
      <c r="B102" s="43">
        <v>0</v>
      </c>
      <c r="C102" s="43">
        <v>0</v>
      </c>
      <c r="D102" s="43">
        <v>0</v>
      </c>
      <c r="E102" s="43">
        <v>0</v>
      </c>
      <c r="F102" s="43">
        <v>0</v>
      </c>
      <c r="G102" s="43">
        <v>0</v>
      </c>
      <c r="H102" s="43">
        <v>0</v>
      </c>
    </row>
    <row r="103" spans="1:8" x14ac:dyDescent="0.35">
      <c r="A103" s="1" t="s">
        <v>136</v>
      </c>
      <c r="B103" s="43">
        <v>2.5</v>
      </c>
      <c r="C103" s="43">
        <v>0</v>
      </c>
      <c r="D103" s="43">
        <v>0</v>
      </c>
      <c r="E103" s="43">
        <v>0.8</v>
      </c>
      <c r="F103" s="43">
        <v>1.8</v>
      </c>
      <c r="G103" s="43">
        <v>0.8</v>
      </c>
      <c r="H103" s="43">
        <v>1.8</v>
      </c>
    </row>
    <row r="104" spans="1:8" x14ac:dyDescent="0.35">
      <c r="A104" s="1" t="s">
        <v>137</v>
      </c>
      <c r="B104" s="43">
        <v>10.199999999999999</v>
      </c>
      <c r="C104" s="43">
        <v>2.2000000000000002</v>
      </c>
      <c r="D104" s="43">
        <v>1.9</v>
      </c>
      <c r="E104" s="43">
        <v>4.2</v>
      </c>
      <c r="F104" s="43">
        <v>2</v>
      </c>
      <c r="G104" s="43">
        <v>2.2000000000000002</v>
      </c>
      <c r="H104" s="43">
        <v>8.1</v>
      </c>
    </row>
    <row r="105" spans="1:8" x14ac:dyDescent="0.35">
      <c r="A105" s="1" t="s">
        <v>138</v>
      </c>
      <c r="B105" s="43">
        <v>0</v>
      </c>
      <c r="C105" s="43">
        <v>0</v>
      </c>
      <c r="D105" s="43">
        <v>0</v>
      </c>
      <c r="E105" s="43">
        <v>0</v>
      </c>
      <c r="F105" s="43">
        <v>0</v>
      </c>
      <c r="G105" s="43">
        <v>0</v>
      </c>
      <c r="H105" s="43">
        <v>0</v>
      </c>
    </row>
    <row r="106" spans="1:8" x14ac:dyDescent="0.35">
      <c r="A106" s="1" t="s">
        <v>139</v>
      </c>
      <c r="B106" s="43">
        <v>15.8</v>
      </c>
      <c r="C106" s="43">
        <v>0</v>
      </c>
      <c r="D106" s="43">
        <v>1.1000000000000001</v>
      </c>
      <c r="E106" s="43">
        <v>4.5999999999999996</v>
      </c>
      <c r="F106" s="43">
        <v>10.1</v>
      </c>
      <c r="G106" s="43">
        <v>5</v>
      </c>
      <c r="H106" s="43">
        <v>10.8</v>
      </c>
    </row>
    <row r="107" spans="1:8" x14ac:dyDescent="0.35">
      <c r="A107" s="1" t="s">
        <v>140</v>
      </c>
      <c r="B107" s="43">
        <v>3</v>
      </c>
      <c r="C107" s="43">
        <v>0</v>
      </c>
      <c r="D107" s="43">
        <v>0</v>
      </c>
      <c r="E107" s="43">
        <v>3</v>
      </c>
      <c r="F107" s="43">
        <v>0</v>
      </c>
      <c r="G107" s="43">
        <v>3</v>
      </c>
      <c r="H107" s="43">
        <v>0</v>
      </c>
    </row>
    <row r="108" spans="1:8" x14ac:dyDescent="0.35">
      <c r="A108" s="1" t="s">
        <v>141</v>
      </c>
      <c r="B108" s="43">
        <v>0</v>
      </c>
      <c r="C108" s="43">
        <v>0</v>
      </c>
      <c r="D108" s="43">
        <v>0</v>
      </c>
      <c r="E108" s="43">
        <v>0</v>
      </c>
      <c r="F108" s="43">
        <v>0</v>
      </c>
      <c r="G108" s="43">
        <v>0</v>
      </c>
      <c r="H108" s="43">
        <v>0</v>
      </c>
    </row>
    <row r="109" spans="1:8" x14ac:dyDescent="0.35">
      <c r="A109" s="1" t="s">
        <v>142</v>
      </c>
      <c r="B109" s="43">
        <v>0.2</v>
      </c>
      <c r="C109" s="43">
        <v>0</v>
      </c>
      <c r="D109" s="43">
        <v>0</v>
      </c>
      <c r="E109" s="43">
        <v>0</v>
      </c>
      <c r="F109" s="43">
        <v>0.2</v>
      </c>
      <c r="G109" s="43">
        <v>0</v>
      </c>
      <c r="H109" s="43">
        <v>0.2</v>
      </c>
    </row>
    <row r="110" spans="1:8" x14ac:dyDescent="0.35">
      <c r="A110" s="1" t="s">
        <v>143</v>
      </c>
      <c r="B110" s="43">
        <v>0.6</v>
      </c>
      <c r="C110" s="43">
        <v>0</v>
      </c>
      <c r="D110" s="43">
        <v>0.2</v>
      </c>
      <c r="E110" s="43">
        <v>0</v>
      </c>
      <c r="F110" s="43">
        <v>0.4</v>
      </c>
      <c r="G110" s="43">
        <v>0</v>
      </c>
      <c r="H110" s="43">
        <v>0.6</v>
      </c>
    </row>
    <row r="111" spans="1:8" x14ac:dyDescent="0.35">
      <c r="A111" s="1" t="s">
        <v>144</v>
      </c>
      <c r="B111" s="43">
        <v>5.8</v>
      </c>
      <c r="C111" s="43">
        <v>0</v>
      </c>
      <c r="D111" s="43">
        <v>0</v>
      </c>
      <c r="E111" s="43">
        <v>0</v>
      </c>
      <c r="F111" s="43">
        <v>5.8</v>
      </c>
      <c r="G111" s="43">
        <v>0.9</v>
      </c>
      <c r="H111" s="43">
        <v>4.8</v>
      </c>
    </row>
    <row r="112" spans="1:8" x14ac:dyDescent="0.35">
      <c r="A112" s="1" t="s">
        <v>145</v>
      </c>
      <c r="B112" s="43">
        <v>109</v>
      </c>
      <c r="C112" s="43">
        <v>5.3</v>
      </c>
      <c r="D112" s="43">
        <v>52.8</v>
      </c>
      <c r="E112" s="43">
        <v>32.9</v>
      </c>
      <c r="F112" s="43">
        <v>17.899999999999999</v>
      </c>
      <c r="G112" s="43">
        <v>95.5</v>
      </c>
      <c r="H112" s="43">
        <v>13.5</v>
      </c>
    </row>
    <row r="113" spans="1:8" x14ac:dyDescent="0.35">
      <c r="A113" s="1" t="s">
        <v>146</v>
      </c>
      <c r="B113" s="43">
        <v>88</v>
      </c>
      <c r="C113" s="43">
        <v>7.7</v>
      </c>
      <c r="D113" s="43">
        <v>19.2</v>
      </c>
      <c r="E113" s="43">
        <v>33.700000000000003</v>
      </c>
      <c r="F113" s="43">
        <v>27.4</v>
      </c>
      <c r="G113" s="43">
        <v>68.3</v>
      </c>
      <c r="H113" s="43">
        <v>19.7</v>
      </c>
    </row>
    <row r="114" spans="1:8" x14ac:dyDescent="0.35">
      <c r="A114" s="1" t="s">
        <v>147</v>
      </c>
      <c r="B114" s="43">
        <v>10.5</v>
      </c>
      <c r="C114" s="43">
        <v>0</v>
      </c>
      <c r="D114" s="43">
        <v>1.9</v>
      </c>
      <c r="E114" s="43">
        <v>2.6</v>
      </c>
      <c r="F114" s="43">
        <v>6</v>
      </c>
      <c r="G114" s="43">
        <v>8.8000000000000007</v>
      </c>
      <c r="H114" s="43">
        <v>1.8</v>
      </c>
    </row>
    <row r="115" spans="1:8" x14ac:dyDescent="0.35">
      <c r="A115" s="1" t="s">
        <v>148</v>
      </c>
      <c r="B115" s="43">
        <v>0</v>
      </c>
      <c r="C115" s="43">
        <v>0</v>
      </c>
      <c r="D115" s="43">
        <v>0</v>
      </c>
      <c r="E115" s="43">
        <v>0</v>
      </c>
      <c r="F115" s="43">
        <v>0</v>
      </c>
      <c r="G115" s="43">
        <v>0</v>
      </c>
      <c r="H115" s="43">
        <v>0</v>
      </c>
    </row>
    <row r="116" spans="1:8" x14ac:dyDescent="0.35">
      <c r="A116" s="1" t="s">
        <v>149</v>
      </c>
      <c r="B116" s="43">
        <v>4</v>
      </c>
      <c r="C116" s="43">
        <v>0</v>
      </c>
      <c r="D116" s="43">
        <v>0</v>
      </c>
      <c r="E116" s="43">
        <v>0</v>
      </c>
      <c r="F116" s="43">
        <v>4</v>
      </c>
      <c r="G116" s="43">
        <v>3.8</v>
      </c>
      <c r="H116" s="43">
        <v>0.2</v>
      </c>
    </row>
    <row r="117" spans="1:8" x14ac:dyDescent="0.35">
      <c r="A117" s="1" t="s">
        <v>150</v>
      </c>
      <c r="B117" s="43">
        <v>0</v>
      </c>
      <c r="C117" s="43">
        <v>0</v>
      </c>
      <c r="D117" s="43">
        <v>0</v>
      </c>
      <c r="E117" s="43">
        <v>0</v>
      </c>
      <c r="F117" s="43">
        <v>0</v>
      </c>
      <c r="G117" s="43">
        <v>0</v>
      </c>
      <c r="H117" s="43">
        <v>0</v>
      </c>
    </row>
    <row r="118" spans="1:8" x14ac:dyDescent="0.35">
      <c r="A118" s="1" t="s">
        <v>151</v>
      </c>
      <c r="B118" s="43">
        <v>14.2</v>
      </c>
      <c r="C118" s="43">
        <v>2.8</v>
      </c>
      <c r="D118" s="43">
        <v>2.6</v>
      </c>
      <c r="E118" s="43">
        <v>6.9</v>
      </c>
      <c r="F118" s="43">
        <v>2</v>
      </c>
      <c r="G118" s="43">
        <v>5.9</v>
      </c>
      <c r="H118" s="43">
        <v>8.3000000000000007</v>
      </c>
    </row>
    <row r="119" spans="1:8" x14ac:dyDescent="0.35">
      <c r="A119" s="1" t="s">
        <v>152</v>
      </c>
      <c r="B119" s="43">
        <v>0</v>
      </c>
      <c r="C119" s="43">
        <v>0</v>
      </c>
      <c r="D119" s="43">
        <v>0</v>
      </c>
      <c r="E119" s="43">
        <v>0</v>
      </c>
      <c r="F119" s="43">
        <v>0</v>
      </c>
      <c r="G119" s="43">
        <v>0</v>
      </c>
      <c r="H119" s="43">
        <v>0</v>
      </c>
    </row>
    <row r="120" spans="1:8" x14ac:dyDescent="0.35">
      <c r="A120" s="1" t="s">
        <v>153</v>
      </c>
      <c r="B120" s="43">
        <v>11.8</v>
      </c>
      <c r="C120" s="43">
        <v>0</v>
      </c>
      <c r="D120" s="43">
        <v>8.9</v>
      </c>
      <c r="E120" s="43">
        <v>2</v>
      </c>
      <c r="F120" s="43">
        <v>0.8</v>
      </c>
      <c r="G120" s="43">
        <v>9.5</v>
      </c>
      <c r="H120" s="43">
        <v>2.2999999999999998</v>
      </c>
    </row>
    <row r="121" spans="1:8" x14ac:dyDescent="0.35">
      <c r="A121" s="1" t="s">
        <v>154</v>
      </c>
      <c r="B121" s="43">
        <v>0</v>
      </c>
      <c r="C121" s="43">
        <v>0</v>
      </c>
      <c r="D121" s="43">
        <v>0</v>
      </c>
      <c r="E121" s="43">
        <v>0</v>
      </c>
      <c r="F121" s="43">
        <v>0</v>
      </c>
      <c r="G121" s="43">
        <v>0</v>
      </c>
      <c r="H121" s="43">
        <v>0</v>
      </c>
    </row>
    <row r="122" spans="1:8" x14ac:dyDescent="0.35">
      <c r="A122" s="1" t="s">
        <v>155</v>
      </c>
      <c r="B122" s="43">
        <v>28.9</v>
      </c>
      <c r="C122" s="43">
        <v>0</v>
      </c>
      <c r="D122" s="43">
        <v>4.5</v>
      </c>
      <c r="E122" s="43">
        <v>11.9</v>
      </c>
      <c r="F122" s="43">
        <v>12.5</v>
      </c>
      <c r="G122" s="43">
        <v>15.3</v>
      </c>
      <c r="H122" s="43">
        <v>13.6</v>
      </c>
    </row>
    <row r="123" spans="1:8" x14ac:dyDescent="0.35">
      <c r="A123" s="1" t="s">
        <v>156</v>
      </c>
      <c r="B123" s="43">
        <v>0.6</v>
      </c>
      <c r="C123" s="43">
        <v>0</v>
      </c>
      <c r="D123" s="43">
        <v>0</v>
      </c>
      <c r="E123" s="43">
        <v>0</v>
      </c>
      <c r="F123" s="43">
        <v>0.6</v>
      </c>
      <c r="G123" s="43">
        <v>0.6</v>
      </c>
      <c r="H123" s="43">
        <v>0</v>
      </c>
    </row>
    <row r="124" spans="1:8" x14ac:dyDescent="0.35">
      <c r="A124" s="1" t="s">
        <v>157</v>
      </c>
      <c r="B124" s="43">
        <v>8.4</v>
      </c>
      <c r="C124" s="43">
        <v>0</v>
      </c>
      <c r="D124" s="43">
        <v>1.3</v>
      </c>
      <c r="E124" s="43">
        <v>0.3</v>
      </c>
      <c r="F124" s="43">
        <v>6.8</v>
      </c>
      <c r="G124" s="43">
        <v>3.9</v>
      </c>
      <c r="H124" s="43">
        <v>4.5</v>
      </c>
    </row>
    <row r="125" spans="1:8" x14ac:dyDescent="0.35">
      <c r="A125" s="1" t="s">
        <v>158</v>
      </c>
      <c r="B125" s="43">
        <v>14.2</v>
      </c>
      <c r="C125" s="43">
        <v>0</v>
      </c>
      <c r="D125" s="43">
        <v>5.7</v>
      </c>
      <c r="E125" s="43">
        <v>5.7</v>
      </c>
      <c r="F125" s="43">
        <v>2.7</v>
      </c>
      <c r="G125" s="43">
        <v>8.5</v>
      </c>
      <c r="H125" s="43">
        <v>5.7</v>
      </c>
    </row>
    <row r="126" spans="1:8" x14ac:dyDescent="0.35">
      <c r="A126" s="1" t="s">
        <v>159</v>
      </c>
      <c r="B126" s="43">
        <v>1654.7</v>
      </c>
      <c r="C126" s="43">
        <v>498.4</v>
      </c>
      <c r="D126" s="43">
        <v>666.3</v>
      </c>
      <c r="E126" s="43">
        <v>324.7</v>
      </c>
      <c r="F126" s="43">
        <v>165.4</v>
      </c>
      <c r="G126" s="43">
        <v>825.8</v>
      </c>
      <c r="H126" s="43">
        <v>828.9</v>
      </c>
    </row>
    <row r="127" spans="1:8" x14ac:dyDescent="0.35">
      <c r="A127" s="1" t="s">
        <v>160</v>
      </c>
      <c r="B127" s="43">
        <v>0.8</v>
      </c>
      <c r="C127" s="43">
        <v>0</v>
      </c>
      <c r="D127" s="43">
        <v>0.8</v>
      </c>
      <c r="E127" s="43">
        <v>0</v>
      </c>
      <c r="F127" s="43">
        <v>0</v>
      </c>
      <c r="G127" s="43">
        <v>0</v>
      </c>
      <c r="H127" s="43">
        <v>0.8</v>
      </c>
    </row>
    <row r="128" spans="1:8" x14ac:dyDescent="0.35">
      <c r="A128" s="1" t="s">
        <v>161</v>
      </c>
      <c r="B128" s="43">
        <v>7.5</v>
      </c>
      <c r="C128" s="43">
        <v>0</v>
      </c>
      <c r="D128" s="43">
        <v>1.1000000000000001</v>
      </c>
      <c r="E128" s="43">
        <v>1.2</v>
      </c>
      <c r="F128" s="43">
        <v>5.3</v>
      </c>
      <c r="G128" s="43">
        <v>5.8</v>
      </c>
      <c r="H128" s="43">
        <v>1.7</v>
      </c>
    </row>
    <row r="129" spans="1:8" x14ac:dyDescent="0.35">
      <c r="A129" s="1" t="s">
        <v>162</v>
      </c>
      <c r="B129" s="43">
        <v>72.8</v>
      </c>
      <c r="C129" s="43">
        <v>1.5</v>
      </c>
      <c r="D129" s="43">
        <v>36.299999999999997</v>
      </c>
      <c r="E129" s="43">
        <v>19.7</v>
      </c>
      <c r="F129" s="43">
        <v>15.4</v>
      </c>
      <c r="G129" s="43">
        <v>45.7</v>
      </c>
      <c r="H129" s="43">
        <v>27.1</v>
      </c>
    </row>
    <row r="130" spans="1:8" x14ac:dyDescent="0.35">
      <c r="A130" s="1" t="s">
        <v>163</v>
      </c>
      <c r="B130" s="43">
        <v>10.5</v>
      </c>
      <c r="C130" s="43">
        <v>0.5</v>
      </c>
      <c r="D130" s="43">
        <v>4.8</v>
      </c>
      <c r="E130" s="43">
        <v>1.6</v>
      </c>
      <c r="F130" s="43">
        <v>3.6</v>
      </c>
      <c r="G130" s="43">
        <v>2.8</v>
      </c>
      <c r="H130" s="43">
        <v>7.6</v>
      </c>
    </row>
    <row r="131" spans="1:8" x14ac:dyDescent="0.35">
      <c r="A131" s="1" t="s">
        <v>164</v>
      </c>
      <c r="B131" s="43">
        <v>308.8</v>
      </c>
      <c r="C131" s="43">
        <v>15.6</v>
      </c>
      <c r="D131" s="43">
        <v>154.9</v>
      </c>
      <c r="E131" s="43">
        <v>70.8</v>
      </c>
      <c r="F131" s="43">
        <v>67.5</v>
      </c>
      <c r="G131" s="43">
        <v>199.7</v>
      </c>
      <c r="H131" s="43">
        <v>109.1</v>
      </c>
    </row>
    <row r="132" spans="1:8" x14ac:dyDescent="0.35">
      <c r="A132" s="1" t="s">
        <v>165</v>
      </c>
      <c r="B132" s="43">
        <v>2.1</v>
      </c>
      <c r="C132" s="43">
        <v>0</v>
      </c>
      <c r="D132" s="43">
        <v>0</v>
      </c>
      <c r="E132" s="43">
        <v>1.3</v>
      </c>
      <c r="F132" s="43">
        <v>0.7</v>
      </c>
      <c r="G132" s="43">
        <v>1.5</v>
      </c>
      <c r="H132" s="43">
        <v>0.5</v>
      </c>
    </row>
    <row r="133" spans="1:8" x14ac:dyDescent="0.35">
      <c r="A133" s="1" t="s">
        <v>166</v>
      </c>
      <c r="B133" s="43">
        <v>0</v>
      </c>
      <c r="C133" s="43">
        <v>0</v>
      </c>
      <c r="D133" s="43">
        <v>0</v>
      </c>
      <c r="E133" s="43">
        <v>0</v>
      </c>
      <c r="F133" s="43">
        <v>0</v>
      </c>
      <c r="G133" s="43">
        <v>0</v>
      </c>
      <c r="H133" s="43">
        <v>0</v>
      </c>
    </row>
    <row r="134" spans="1:8" x14ac:dyDescent="0.35">
      <c r="A134" s="1" t="s">
        <v>167</v>
      </c>
      <c r="B134" s="43">
        <v>95.7</v>
      </c>
      <c r="C134" s="43">
        <v>3.8</v>
      </c>
      <c r="D134" s="43">
        <v>25</v>
      </c>
      <c r="E134" s="43">
        <v>28.9</v>
      </c>
      <c r="F134" s="43">
        <v>38</v>
      </c>
      <c r="G134" s="43">
        <v>67.599999999999994</v>
      </c>
      <c r="H134" s="43">
        <v>28.1</v>
      </c>
    </row>
    <row r="135" spans="1:8" x14ac:dyDescent="0.35">
      <c r="A135" s="1" t="s">
        <v>168</v>
      </c>
      <c r="B135" s="43">
        <v>12</v>
      </c>
      <c r="C135" s="43">
        <v>0</v>
      </c>
      <c r="D135" s="43">
        <v>5.7</v>
      </c>
      <c r="E135" s="43">
        <v>3.3</v>
      </c>
      <c r="F135" s="43">
        <v>3</v>
      </c>
      <c r="G135" s="43">
        <v>8.6</v>
      </c>
      <c r="H135" s="43">
        <v>3.4</v>
      </c>
    </row>
    <row r="136" spans="1:8" x14ac:dyDescent="0.35">
      <c r="A136" s="1" t="s">
        <v>169</v>
      </c>
      <c r="B136" s="43">
        <v>0</v>
      </c>
      <c r="C136" s="43">
        <v>0</v>
      </c>
      <c r="D136" s="43">
        <v>0</v>
      </c>
      <c r="E136" s="43">
        <v>0</v>
      </c>
      <c r="F136" s="43">
        <v>0</v>
      </c>
      <c r="G136" s="43">
        <v>0</v>
      </c>
      <c r="H136" s="43">
        <v>0</v>
      </c>
    </row>
    <row r="137" spans="1:8" x14ac:dyDescent="0.35">
      <c r="A137" s="1" t="s">
        <v>170</v>
      </c>
      <c r="B137" s="43">
        <v>0</v>
      </c>
      <c r="C137" s="43">
        <v>0</v>
      </c>
      <c r="D137" s="43">
        <v>0</v>
      </c>
      <c r="E137" s="43">
        <v>0</v>
      </c>
      <c r="F137" s="43">
        <v>0</v>
      </c>
      <c r="G137" s="43">
        <v>0</v>
      </c>
      <c r="H137" s="43">
        <v>0</v>
      </c>
    </row>
    <row r="138" spans="1:8" x14ac:dyDescent="0.35">
      <c r="A138" s="1" t="s">
        <v>171</v>
      </c>
      <c r="B138" s="43">
        <v>19.8</v>
      </c>
      <c r="C138" s="43">
        <v>0</v>
      </c>
      <c r="D138" s="43">
        <v>0</v>
      </c>
      <c r="E138" s="43">
        <v>3.2</v>
      </c>
      <c r="F138" s="43">
        <v>16.600000000000001</v>
      </c>
      <c r="G138" s="43">
        <v>8.3000000000000007</v>
      </c>
      <c r="H138" s="43">
        <v>11.4</v>
      </c>
    </row>
    <row r="139" spans="1:8" x14ac:dyDescent="0.35">
      <c r="A139" s="1" t="s">
        <v>172</v>
      </c>
      <c r="B139" s="43">
        <v>26.5</v>
      </c>
      <c r="C139" s="43">
        <v>10.1</v>
      </c>
      <c r="D139" s="43">
        <v>4.8</v>
      </c>
      <c r="E139" s="43">
        <v>3.6</v>
      </c>
      <c r="F139" s="43">
        <v>8.1</v>
      </c>
      <c r="G139" s="43">
        <v>10.1</v>
      </c>
      <c r="H139" s="43">
        <v>16.3</v>
      </c>
    </row>
    <row r="140" spans="1:8" x14ac:dyDescent="0.35">
      <c r="A140" s="1" t="s">
        <v>173</v>
      </c>
      <c r="B140" s="43">
        <v>14.5</v>
      </c>
      <c r="C140" s="43">
        <v>0</v>
      </c>
      <c r="D140" s="43">
        <v>0.8</v>
      </c>
      <c r="E140" s="43">
        <v>0.7</v>
      </c>
      <c r="F140" s="43">
        <v>12.9</v>
      </c>
      <c r="G140" s="43">
        <v>9.4</v>
      </c>
      <c r="H140" s="43">
        <v>5</v>
      </c>
    </row>
    <row r="141" spans="1:8" x14ac:dyDescent="0.35">
      <c r="A141" s="1" t="s">
        <v>174</v>
      </c>
      <c r="B141" s="43">
        <v>0</v>
      </c>
      <c r="C141" s="43">
        <v>0</v>
      </c>
      <c r="D141" s="43">
        <v>0</v>
      </c>
      <c r="E141" s="43">
        <v>0</v>
      </c>
      <c r="F141" s="43">
        <v>0</v>
      </c>
      <c r="G141" s="43">
        <v>0</v>
      </c>
      <c r="H141" s="43">
        <v>0</v>
      </c>
    </row>
    <row r="142" spans="1:8" x14ac:dyDescent="0.35">
      <c r="A142" s="1" t="s">
        <v>175</v>
      </c>
      <c r="B142" s="43">
        <v>1</v>
      </c>
      <c r="C142" s="43">
        <v>0</v>
      </c>
      <c r="D142" s="43">
        <v>0</v>
      </c>
      <c r="E142" s="43">
        <v>0</v>
      </c>
      <c r="F142" s="43">
        <v>1</v>
      </c>
      <c r="G142" s="43">
        <v>1</v>
      </c>
      <c r="H142" s="43">
        <v>0</v>
      </c>
    </row>
    <row r="143" spans="1:8" x14ac:dyDescent="0.35">
      <c r="A143" s="1" t="s">
        <v>176</v>
      </c>
      <c r="B143" s="43">
        <v>0</v>
      </c>
      <c r="C143" s="43">
        <v>0</v>
      </c>
      <c r="D143" s="43">
        <v>0</v>
      </c>
      <c r="E143" s="43">
        <v>0</v>
      </c>
      <c r="F143" s="43">
        <v>0</v>
      </c>
      <c r="G143" s="43">
        <v>0</v>
      </c>
      <c r="H143" s="43">
        <v>0</v>
      </c>
    </row>
    <row r="144" spans="1:8" x14ac:dyDescent="0.35">
      <c r="A144" s="1" t="s">
        <v>177</v>
      </c>
      <c r="B144" s="43">
        <v>0</v>
      </c>
      <c r="C144" s="43">
        <v>0</v>
      </c>
      <c r="D144" s="43">
        <v>0</v>
      </c>
      <c r="E144" s="43">
        <v>0</v>
      </c>
      <c r="F144" s="43">
        <v>0</v>
      </c>
      <c r="G144" s="43">
        <v>0</v>
      </c>
      <c r="H144" s="43">
        <v>0</v>
      </c>
    </row>
    <row r="145" spans="1:8" x14ac:dyDescent="0.35">
      <c r="A145" s="1" t="s">
        <v>178</v>
      </c>
      <c r="B145" s="43">
        <v>0</v>
      </c>
      <c r="C145" s="43">
        <v>0</v>
      </c>
      <c r="D145" s="43">
        <v>0</v>
      </c>
      <c r="E145" s="43">
        <v>0</v>
      </c>
      <c r="F145" s="43">
        <v>0</v>
      </c>
      <c r="G145" s="43">
        <v>0</v>
      </c>
      <c r="H145" s="43">
        <v>0</v>
      </c>
    </row>
    <row r="146" spans="1:8" x14ac:dyDescent="0.35">
      <c r="A146" s="1" t="s">
        <v>179</v>
      </c>
      <c r="B146" s="43">
        <v>10</v>
      </c>
      <c r="C146" s="43">
        <v>4.5</v>
      </c>
      <c r="D146" s="43">
        <v>2.2000000000000002</v>
      </c>
      <c r="E146" s="43">
        <v>0</v>
      </c>
      <c r="F146" s="43">
        <v>3.3</v>
      </c>
      <c r="G146" s="43">
        <v>1.2</v>
      </c>
      <c r="H146" s="43">
        <v>8.8000000000000007</v>
      </c>
    </row>
    <row r="147" spans="1:8" x14ac:dyDescent="0.35">
      <c r="A147" s="1" t="s">
        <v>180</v>
      </c>
      <c r="B147" s="43">
        <v>1.6</v>
      </c>
      <c r="C147" s="43">
        <v>0.5</v>
      </c>
      <c r="D147" s="43">
        <v>1.1000000000000001</v>
      </c>
      <c r="E147" s="43">
        <v>0</v>
      </c>
      <c r="F147" s="43">
        <v>0</v>
      </c>
      <c r="G147" s="43">
        <v>0.5</v>
      </c>
      <c r="H147" s="43">
        <v>1.1000000000000001</v>
      </c>
    </row>
    <row r="148" spans="1:8" x14ac:dyDescent="0.35">
      <c r="A148" s="1" t="s">
        <v>181</v>
      </c>
      <c r="B148" s="43">
        <v>6.6</v>
      </c>
      <c r="C148" s="43">
        <v>2.5</v>
      </c>
      <c r="D148" s="43">
        <v>1.3</v>
      </c>
      <c r="E148" s="43">
        <v>2.9</v>
      </c>
      <c r="F148" s="43">
        <v>0</v>
      </c>
      <c r="G148" s="43">
        <v>4.2</v>
      </c>
      <c r="H148" s="43">
        <v>2.5</v>
      </c>
    </row>
    <row r="149" spans="1:8" x14ac:dyDescent="0.35">
      <c r="C149" s="9"/>
    </row>
    <row r="150" spans="1:8" x14ac:dyDescent="0.35">
      <c r="A150" s="12"/>
      <c r="B150" s="12" t="s">
        <v>12</v>
      </c>
      <c r="C150" s="12"/>
      <c r="D150" s="12"/>
      <c r="E150" s="12"/>
      <c r="F150" s="12"/>
      <c r="G150" s="12"/>
      <c r="H150" s="12"/>
    </row>
    <row r="151" spans="1:8" x14ac:dyDescent="0.35">
      <c r="A151" s="1" t="s">
        <v>50</v>
      </c>
      <c r="B151" s="8">
        <v>0</v>
      </c>
      <c r="C151" s="8">
        <v>0</v>
      </c>
      <c r="D151" s="8">
        <v>0</v>
      </c>
      <c r="E151" s="8">
        <v>0</v>
      </c>
      <c r="F151" s="8">
        <v>0</v>
      </c>
      <c r="G151" s="8">
        <v>0</v>
      </c>
      <c r="H151" s="8">
        <v>0</v>
      </c>
    </row>
    <row r="152" spans="1:8" x14ac:dyDescent="0.35">
      <c r="A152" s="1" t="s">
        <v>51</v>
      </c>
      <c r="B152" s="8">
        <v>3.7275157326103548E-4</v>
      </c>
      <c r="C152" s="8">
        <v>0</v>
      </c>
      <c r="D152" s="8">
        <v>0</v>
      </c>
      <c r="E152" s="8">
        <v>1.526719745018155E-3</v>
      </c>
      <c r="F152" s="8">
        <v>3.7863616112404549E-4</v>
      </c>
      <c r="G152" s="8">
        <v>0</v>
      </c>
      <c r="H152" s="8">
        <v>7.656453240027127E-4</v>
      </c>
    </row>
    <row r="153" spans="1:8" x14ac:dyDescent="0.35">
      <c r="A153" s="1" t="s">
        <v>52</v>
      </c>
      <c r="B153" s="8">
        <v>2.8432212601863147E-3</v>
      </c>
      <c r="C153" s="8">
        <v>0</v>
      </c>
      <c r="D153" s="8">
        <v>2.1016167775804269E-3</v>
      </c>
      <c r="E153" s="8">
        <v>7.0475376650787061E-3</v>
      </c>
      <c r="F153" s="8">
        <v>4.2944466696166863E-3</v>
      </c>
      <c r="G153" s="8">
        <v>3.7817926030255249E-3</v>
      </c>
      <c r="H153" s="8">
        <v>1.8539328394812466E-3</v>
      </c>
    </row>
    <row r="154" spans="1:8" x14ac:dyDescent="0.35">
      <c r="A154" s="1" t="s">
        <v>266</v>
      </c>
      <c r="B154" s="8">
        <v>5.7072627239981903E-2</v>
      </c>
      <c r="C154" s="8">
        <v>1.1804322456581017E-2</v>
      </c>
      <c r="D154" s="8">
        <v>6.3883721464737725E-2</v>
      </c>
      <c r="E154" s="8">
        <v>9.9226559025198433E-2</v>
      </c>
      <c r="F154" s="8">
        <v>7.6005938451610452E-2</v>
      </c>
      <c r="G154" s="8">
        <v>4.7912583870921774E-2</v>
      </c>
      <c r="H154" s="8">
        <v>6.6727646975354729E-2</v>
      </c>
    </row>
    <row r="155" spans="1:8" x14ac:dyDescent="0.35">
      <c r="A155" s="1" t="s">
        <v>53</v>
      </c>
      <c r="B155" s="8">
        <v>8.1296238451434258E-2</v>
      </c>
      <c r="C155" s="8">
        <v>5.3359820238246649E-3</v>
      </c>
      <c r="D155" s="8">
        <v>0.11733791320015023</v>
      </c>
      <c r="E155" s="8">
        <v>0.10591130211236896</v>
      </c>
      <c r="F155" s="8">
        <v>0.12147853098442102</v>
      </c>
      <c r="G155" s="8">
        <v>0.13425131267412208</v>
      </c>
      <c r="H155" s="8">
        <v>2.5479659194275209E-2</v>
      </c>
    </row>
    <row r="156" spans="1:8" x14ac:dyDescent="0.35">
      <c r="A156" s="1" t="s">
        <v>54</v>
      </c>
      <c r="B156" s="8">
        <v>1.7477563083332531E-3</v>
      </c>
      <c r="C156" s="8">
        <v>0</v>
      </c>
      <c r="D156" s="8">
        <v>0</v>
      </c>
      <c r="E156" s="8">
        <v>2.3633115162084465E-3</v>
      </c>
      <c r="F156" s="8">
        <v>6.7762271226984522E-3</v>
      </c>
      <c r="G156" s="8">
        <v>2.3767599496883605E-3</v>
      </c>
      <c r="H156" s="8">
        <v>1.0847635334936155E-3</v>
      </c>
    </row>
    <row r="157" spans="1:8" x14ac:dyDescent="0.35">
      <c r="A157" s="1" t="s">
        <v>55</v>
      </c>
      <c r="B157" s="8">
        <v>7.5721816088209562E-3</v>
      </c>
      <c r="C157" s="8">
        <v>2.2350659378178434E-3</v>
      </c>
      <c r="D157" s="8">
        <v>1.0202821181788769E-2</v>
      </c>
      <c r="E157" s="8">
        <v>1.1889799568082161E-2</v>
      </c>
      <c r="F157" s="8">
        <v>7.5378528390375645E-3</v>
      </c>
      <c r="G157" s="8">
        <v>1.0960144202386796E-2</v>
      </c>
      <c r="H157" s="8">
        <v>4.0011454918884998E-3</v>
      </c>
    </row>
    <row r="158" spans="1:8" x14ac:dyDescent="0.35">
      <c r="A158" s="1" t="s">
        <v>56</v>
      </c>
      <c r="B158" s="8">
        <v>6.7257539121608548E-2</v>
      </c>
      <c r="C158" s="8">
        <v>4.3243167056672985E-4</v>
      </c>
      <c r="D158" s="8">
        <v>5.5258078997474931E-2</v>
      </c>
      <c r="E158" s="8">
        <v>0.13298603213290838</v>
      </c>
      <c r="F158" s="8">
        <v>0.12711592028801569</v>
      </c>
      <c r="G158" s="8">
        <v>9.293282922027693E-2</v>
      </c>
      <c r="H158" s="8">
        <v>4.0194847098624316E-2</v>
      </c>
    </row>
    <row r="159" spans="1:8" x14ac:dyDescent="0.35">
      <c r="A159" s="1" t="s">
        <v>57</v>
      </c>
      <c r="B159" s="8">
        <v>0</v>
      </c>
      <c r="C159" s="8">
        <v>0</v>
      </c>
      <c r="D159" s="8">
        <v>0</v>
      </c>
      <c r="E159" s="8">
        <v>0</v>
      </c>
      <c r="F159" s="8">
        <v>0</v>
      </c>
      <c r="G159" s="8">
        <v>0</v>
      </c>
      <c r="H159" s="8">
        <v>0</v>
      </c>
    </row>
    <row r="160" spans="1:8" x14ac:dyDescent="0.35">
      <c r="A160" s="1" t="s">
        <v>58</v>
      </c>
      <c r="B160" s="8">
        <v>0</v>
      </c>
      <c r="C160" s="8">
        <v>0</v>
      </c>
      <c r="D160" s="8">
        <v>0</v>
      </c>
      <c r="E160" s="8">
        <v>0</v>
      </c>
      <c r="F160" s="8">
        <v>0</v>
      </c>
      <c r="G160" s="8">
        <v>0</v>
      </c>
      <c r="H160" s="8">
        <v>0</v>
      </c>
    </row>
    <row r="161" spans="1:8" x14ac:dyDescent="0.35">
      <c r="A161" s="1" t="s">
        <v>59</v>
      </c>
      <c r="B161" s="8">
        <v>0</v>
      </c>
      <c r="C161" s="8">
        <v>0</v>
      </c>
      <c r="D161" s="8">
        <v>0</v>
      </c>
      <c r="E161" s="8">
        <v>0</v>
      </c>
      <c r="F161" s="8">
        <v>0</v>
      </c>
      <c r="G161" s="8">
        <v>0</v>
      </c>
      <c r="H161" s="8">
        <v>0</v>
      </c>
    </row>
    <row r="162" spans="1:8" x14ac:dyDescent="0.35">
      <c r="A162" s="1" t="s">
        <v>60</v>
      </c>
      <c r="B162" s="8">
        <v>2.9975433819017013E-3</v>
      </c>
      <c r="C162" s="8">
        <v>8.7909239393722219E-4</v>
      </c>
      <c r="D162" s="8">
        <v>4.0339363159455893E-3</v>
      </c>
      <c r="E162" s="8">
        <v>4.5485619384408532E-3</v>
      </c>
      <c r="F162" s="8">
        <v>3.1662124503480764E-3</v>
      </c>
      <c r="G162" s="8">
        <v>4.6745722513794122E-3</v>
      </c>
      <c r="H162" s="8">
        <v>1.2298937999917143E-3</v>
      </c>
    </row>
    <row r="163" spans="1:8" x14ac:dyDescent="0.35">
      <c r="A163" s="1" t="s">
        <v>61</v>
      </c>
      <c r="B163" s="8">
        <v>0</v>
      </c>
      <c r="C163" s="8">
        <v>0</v>
      </c>
      <c r="D163" s="8">
        <v>0</v>
      </c>
      <c r="E163" s="8">
        <v>0</v>
      </c>
      <c r="F163" s="8">
        <v>0</v>
      </c>
      <c r="G163" s="8">
        <v>0</v>
      </c>
      <c r="H163" s="8">
        <v>0</v>
      </c>
    </row>
    <row r="164" spans="1:8" x14ac:dyDescent="0.35">
      <c r="A164" s="1" t="s">
        <v>62</v>
      </c>
      <c r="B164" s="8">
        <v>0</v>
      </c>
      <c r="C164" s="8">
        <v>0</v>
      </c>
      <c r="D164" s="8">
        <v>0</v>
      </c>
      <c r="E164" s="8">
        <v>0</v>
      </c>
      <c r="F164" s="8">
        <v>0</v>
      </c>
      <c r="G164" s="8">
        <v>0</v>
      </c>
      <c r="H164" s="8">
        <v>0</v>
      </c>
    </row>
    <row r="165" spans="1:8" x14ac:dyDescent="0.35">
      <c r="A165" s="1" t="s">
        <v>63</v>
      </c>
      <c r="B165" s="8">
        <v>0</v>
      </c>
      <c r="C165" s="8">
        <v>0</v>
      </c>
      <c r="D165" s="8">
        <v>0</v>
      </c>
      <c r="E165" s="8">
        <v>0</v>
      </c>
      <c r="F165" s="8">
        <v>0</v>
      </c>
      <c r="G165" s="8">
        <v>0</v>
      </c>
      <c r="H165" s="8">
        <v>0</v>
      </c>
    </row>
    <row r="166" spans="1:8" x14ac:dyDescent="0.35">
      <c r="A166" s="1" t="s">
        <v>64</v>
      </c>
      <c r="B166" s="8">
        <v>0</v>
      </c>
      <c r="C166" s="8">
        <v>0</v>
      </c>
      <c r="D166" s="8">
        <v>0</v>
      </c>
      <c r="E166" s="8">
        <v>0</v>
      </c>
      <c r="F166" s="8">
        <v>0</v>
      </c>
      <c r="G166" s="8">
        <v>0</v>
      </c>
      <c r="H166" s="8">
        <v>0</v>
      </c>
    </row>
    <row r="167" spans="1:8" x14ac:dyDescent="0.35">
      <c r="A167" s="1" t="s">
        <v>65</v>
      </c>
      <c r="B167" s="8">
        <v>0</v>
      </c>
      <c r="C167" s="8">
        <v>0</v>
      </c>
      <c r="D167" s="8">
        <v>0</v>
      </c>
      <c r="E167" s="8">
        <v>0</v>
      </c>
      <c r="F167" s="8">
        <v>0</v>
      </c>
      <c r="G167" s="8">
        <v>0</v>
      </c>
      <c r="H167" s="8">
        <v>0</v>
      </c>
    </row>
    <row r="168" spans="1:8" x14ac:dyDescent="0.35">
      <c r="A168" s="1" t="s">
        <v>66</v>
      </c>
      <c r="B168" s="8">
        <v>1.0451150719776589E-4</v>
      </c>
      <c r="C168" s="8">
        <v>0</v>
      </c>
      <c r="D168" s="8">
        <v>0</v>
      </c>
      <c r="E168" s="8">
        <v>0</v>
      </c>
      <c r="F168" s="8">
        <v>5.5258444679577589E-4</v>
      </c>
      <c r="G168" s="8">
        <v>0</v>
      </c>
      <c r="H168" s="8">
        <v>2.14670446835133E-4</v>
      </c>
    </row>
    <row r="169" spans="1:8" x14ac:dyDescent="0.35">
      <c r="A169" s="1" t="s">
        <v>67</v>
      </c>
      <c r="B169" s="8">
        <v>5.7219517456096663E-3</v>
      </c>
      <c r="C169" s="8">
        <v>3.3990583847695955E-3</v>
      </c>
      <c r="D169" s="8">
        <v>8.4593203622678314E-3</v>
      </c>
      <c r="E169" s="8">
        <v>3.7888275449611741E-3</v>
      </c>
      <c r="F169" s="8">
        <v>7.1152184838143137E-3</v>
      </c>
      <c r="G169" s="8">
        <v>6.6089700234948914E-3</v>
      </c>
      <c r="H169" s="8">
        <v>4.7870021352677808E-3</v>
      </c>
    </row>
    <row r="170" spans="1:8" x14ac:dyDescent="0.35">
      <c r="A170" s="1" t="s">
        <v>68</v>
      </c>
      <c r="B170" s="8">
        <v>0</v>
      </c>
      <c r="C170" s="8">
        <v>0</v>
      </c>
      <c r="D170" s="8">
        <v>0</v>
      </c>
      <c r="E170" s="8">
        <v>0</v>
      </c>
      <c r="F170" s="8">
        <v>0</v>
      </c>
      <c r="G170" s="8">
        <v>0</v>
      </c>
      <c r="H170" s="8">
        <v>0</v>
      </c>
    </row>
    <row r="171" spans="1:8" x14ac:dyDescent="0.35">
      <c r="A171" s="1" t="s">
        <v>69</v>
      </c>
      <c r="B171" s="8">
        <v>3.2510697817397841E-3</v>
      </c>
      <c r="C171" s="8">
        <v>3.7864465289970768E-3</v>
      </c>
      <c r="D171" s="8">
        <v>2.0424544388627191E-3</v>
      </c>
      <c r="E171" s="8">
        <v>2.4530910221378945E-3</v>
      </c>
      <c r="F171" s="8">
        <v>5.158326157541848E-3</v>
      </c>
      <c r="G171" s="8">
        <v>3.8566286109946815E-3</v>
      </c>
      <c r="H171" s="8">
        <v>2.6127886937775606E-3</v>
      </c>
    </row>
    <row r="172" spans="1:8" x14ac:dyDescent="0.35">
      <c r="A172" s="1" t="s">
        <v>70</v>
      </c>
      <c r="B172" s="8">
        <v>2.3741839144874989E-3</v>
      </c>
      <c r="C172" s="8">
        <v>0</v>
      </c>
      <c r="D172" s="8">
        <v>2.6718794120948268E-3</v>
      </c>
      <c r="E172" s="8">
        <v>7.3590920082454219E-3</v>
      </c>
      <c r="F172" s="8">
        <v>5.7008680509999072E-4</v>
      </c>
      <c r="G172" s="8">
        <v>4.8174547708191873E-4</v>
      </c>
      <c r="H172" s="8">
        <v>4.3688830359833895E-3</v>
      </c>
    </row>
    <row r="173" spans="1:8" x14ac:dyDescent="0.35">
      <c r="A173" s="1" t="s">
        <v>71</v>
      </c>
      <c r="B173" s="8">
        <v>0</v>
      </c>
      <c r="C173" s="8">
        <v>0</v>
      </c>
      <c r="D173" s="8">
        <v>0</v>
      </c>
      <c r="E173" s="8">
        <v>0</v>
      </c>
      <c r="F173" s="8">
        <v>0</v>
      </c>
      <c r="G173" s="8">
        <v>0</v>
      </c>
      <c r="H173" s="8">
        <v>0</v>
      </c>
    </row>
    <row r="174" spans="1:8" x14ac:dyDescent="0.35">
      <c r="A174" s="1" t="s">
        <v>72</v>
      </c>
      <c r="B174" s="8">
        <v>4.6289629294842596E-4</v>
      </c>
      <c r="C174" s="8">
        <v>0</v>
      </c>
      <c r="D174" s="8">
        <v>0</v>
      </c>
      <c r="E174" s="8">
        <v>0</v>
      </c>
      <c r="F174" s="8">
        <v>2.4474749127739045E-3</v>
      </c>
      <c r="G174" s="8">
        <v>8.7705710832604983E-4</v>
      </c>
      <c r="H174" s="8">
        <v>2.6355691012479673E-5</v>
      </c>
    </row>
    <row r="175" spans="1:8" x14ac:dyDescent="0.35">
      <c r="A175" s="1" t="s">
        <v>73</v>
      </c>
      <c r="B175" s="8">
        <v>0</v>
      </c>
      <c r="C175" s="8">
        <v>0</v>
      </c>
      <c r="D175" s="8">
        <v>0</v>
      </c>
      <c r="E175" s="8">
        <v>0</v>
      </c>
      <c r="F175" s="8">
        <v>0</v>
      </c>
      <c r="G175" s="8">
        <v>0</v>
      </c>
      <c r="H175" s="8">
        <v>0</v>
      </c>
    </row>
    <row r="176" spans="1:8" x14ac:dyDescent="0.35">
      <c r="A176" s="1" t="s">
        <v>74</v>
      </c>
      <c r="B176" s="8">
        <v>5.3722528014789182E-2</v>
      </c>
      <c r="C176" s="8">
        <v>8.4417323674948596E-3</v>
      </c>
      <c r="D176" s="8">
        <v>6.3497358189418929E-2</v>
      </c>
      <c r="E176" s="8">
        <v>8.3460545785285237E-2</v>
      </c>
      <c r="F176" s="8">
        <v>8.0846032436185128E-2</v>
      </c>
      <c r="G176" s="8">
        <v>9.3704881050901495E-2</v>
      </c>
      <c r="H176" s="8">
        <v>1.1579669943375987E-2</v>
      </c>
    </row>
    <row r="177" spans="1:8" x14ac:dyDescent="0.35">
      <c r="A177" s="1" t="s">
        <v>75</v>
      </c>
      <c r="B177" s="8">
        <v>0</v>
      </c>
      <c r="C177" s="8">
        <v>0</v>
      </c>
      <c r="D177" s="8">
        <v>0</v>
      </c>
      <c r="E177" s="8">
        <v>0</v>
      </c>
      <c r="F177" s="8">
        <v>0</v>
      </c>
      <c r="G177" s="8">
        <v>0</v>
      </c>
      <c r="H177" s="8">
        <v>0</v>
      </c>
    </row>
    <row r="178" spans="1:8" x14ac:dyDescent="0.35">
      <c r="A178" s="1" t="s">
        <v>76</v>
      </c>
      <c r="B178" s="8">
        <v>2.1204373397996652E-3</v>
      </c>
      <c r="C178" s="8">
        <v>0</v>
      </c>
      <c r="D178" s="8">
        <v>5.8422399287006224E-3</v>
      </c>
      <c r="E178" s="8">
        <v>4.5035380073014052E-4</v>
      </c>
      <c r="F178" s="8">
        <v>1.3216626811518592E-3</v>
      </c>
      <c r="G178" s="8">
        <v>2.2812544249230455E-3</v>
      </c>
      <c r="H178" s="8">
        <v>1.9509302678249088E-3</v>
      </c>
    </row>
    <row r="179" spans="1:8" x14ac:dyDescent="0.35">
      <c r="A179" s="1" t="s">
        <v>77</v>
      </c>
      <c r="B179" s="8">
        <v>0</v>
      </c>
      <c r="C179" s="8">
        <v>0</v>
      </c>
      <c r="D179" s="8">
        <v>0</v>
      </c>
      <c r="E179" s="8">
        <v>0</v>
      </c>
      <c r="F179" s="8">
        <v>0</v>
      </c>
      <c r="G179" s="8">
        <v>0</v>
      </c>
      <c r="H179" s="8">
        <v>0</v>
      </c>
    </row>
    <row r="180" spans="1:8" x14ac:dyDescent="0.35">
      <c r="A180" s="1" t="s">
        <v>78</v>
      </c>
      <c r="B180" s="8">
        <v>9.9772505009083304E-3</v>
      </c>
      <c r="C180" s="8">
        <v>5.9628623519856656E-3</v>
      </c>
      <c r="D180" s="8">
        <v>7.1757748518309315E-3</v>
      </c>
      <c r="E180" s="8">
        <v>1.7226139206707295E-2</v>
      </c>
      <c r="F180" s="8">
        <v>1.3485986806065525E-2</v>
      </c>
      <c r="G180" s="8">
        <v>1.2509730037524451E-2</v>
      </c>
      <c r="H180" s="8">
        <v>7.307924721508258E-3</v>
      </c>
    </row>
    <row r="181" spans="1:8" x14ac:dyDescent="0.35">
      <c r="A181" s="1" t="s">
        <v>79</v>
      </c>
      <c r="B181" s="8">
        <v>1.8728013687431024E-2</v>
      </c>
      <c r="C181" s="8">
        <v>9.7939701947590066E-3</v>
      </c>
      <c r="D181" s="8">
        <v>2.281233172797165E-2</v>
      </c>
      <c r="E181" s="8">
        <v>2.987650466240227E-2</v>
      </c>
      <c r="F181" s="8">
        <v>1.5096035105042281E-2</v>
      </c>
      <c r="G181" s="8">
        <v>5.0803859403726519E-3</v>
      </c>
      <c r="H181" s="8">
        <v>3.311311099864464E-2</v>
      </c>
    </row>
    <row r="182" spans="1:8" x14ac:dyDescent="0.35">
      <c r="A182" s="1" t="s">
        <v>80</v>
      </c>
      <c r="B182" s="8">
        <v>0.1011629750002441</v>
      </c>
      <c r="C182" s="8">
        <v>7.7616319469449468E-2</v>
      </c>
      <c r="D182" s="8">
        <v>0.12424295696257014</v>
      </c>
      <c r="E182" s="8">
        <v>0.11897306874566642</v>
      </c>
      <c r="F182" s="8">
        <v>8.3802665651260363E-2</v>
      </c>
      <c r="G182" s="8">
        <v>2.0418908708732322E-2</v>
      </c>
      <c r="H182" s="8">
        <v>0.18627016523386053</v>
      </c>
    </row>
    <row r="183" spans="1:8" x14ac:dyDescent="0.35">
      <c r="A183" s="1" t="s">
        <v>81</v>
      </c>
      <c r="B183" s="8">
        <v>8.9954537439024206E-6</v>
      </c>
      <c r="C183" s="8">
        <v>0</v>
      </c>
      <c r="D183" s="8">
        <v>0</v>
      </c>
      <c r="E183" s="8">
        <v>0</v>
      </c>
      <c r="F183" s="8">
        <v>4.7561727545898107E-5</v>
      </c>
      <c r="G183" s="8">
        <v>0</v>
      </c>
      <c r="H183" s="8">
        <v>1.847699001253694E-5</v>
      </c>
    </row>
    <row r="184" spans="1:8" x14ac:dyDescent="0.35">
      <c r="A184" s="1" t="s">
        <v>82</v>
      </c>
      <c r="B184" s="8">
        <v>1.4957495822317401E-4</v>
      </c>
      <c r="C184" s="8">
        <v>0</v>
      </c>
      <c r="D184" s="8">
        <v>0</v>
      </c>
      <c r="E184" s="8">
        <v>0</v>
      </c>
      <c r="F184" s="8">
        <v>7.9084875685364467E-4</v>
      </c>
      <c r="G184" s="8">
        <v>6.8200003879168028E-5</v>
      </c>
      <c r="H184" s="8">
        <v>2.3534712746968675E-4</v>
      </c>
    </row>
    <row r="185" spans="1:8" x14ac:dyDescent="0.35">
      <c r="A185" s="1" t="s">
        <v>83</v>
      </c>
      <c r="B185" s="8">
        <v>1.7508773211734308E-4</v>
      </c>
      <c r="C185" s="8">
        <v>0</v>
      </c>
      <c r="D185" s="8">
        <v>0</v>
      </c>
      <c r="E185" s="8">
        <v>0</v>
      </c>
      <c r="F185" s="8">
        <v>9.2574263051922799E-4</v>
      </c>
      <c r="G185" s="8">
        <v>3.411993780324184E-4</v>
      </c>
      <c r="H185" s="8">
        <v>0</v>
      </c>
    </row>
    <row r="186" spans="1:8" x14ac:dyDescent="0.35">
      <c r="A186" s="1" t="s">
        <v>84</v>
      </c>
      <c r="B186" s="8">
        <v>0</v>
      </c>
      <c r="C186" s="8">
        <v>0</v>
      </c>
      <c r="D186" s="8">
        <v>0</v>
      </c>
      <c r="E186" s="8">
        <v>0</v>
      </c>
      <c r="F186" s="8">
        <v>0</v>
      </c>
      <c r="G186" s="8">
        <v>0</v>
      </c>
      <c r="H186" s="8">
        <v>0</v>
      </c>
    </row>
    <row r="187" spans="1:8" x14ac:dyDescent="0.35">
      <c r="A187" s="1" t="s">
        <v>85</v>
      </c>
      <c r="B187" s="8">
        <v>1.3199538469204549E-2</v>
      </c>
      <c r="C187" s="8">
        <v>3.8080734028099477E-3</v>
      </c>
      <c r="D187" s="8">
        <v>1.9192495708724139E-2</v>
      </c>
      <c r="E187" s="8">
        <v>1.3722804582209038E-2</v>
      </c>
      <c r="F187" s="8">
        <v>1.8317615767053704E-2</v>
      </c>
      <c r="G187" s="8">
        <v>9.8063570472334584E-3</v>
      </c>
      <c r="H187" s="8">
        <v>1.6776075421582808E-2</v>
      </c>
    </row>
    <row r="188" spans="1:8" x14ac:dyDescent="0.35">
      <c r="A188" s="1" t="s">
        <v>86</v>
      </c>
      <c r="B188" s="8">
        <v>1.2413946422096576E-4</v>
      </c>
      <c r="C188" s="8">
        <v>0</v>
      </c>
      <c r="D188" s="8">
        <v>0</v>
      </c>
      <c r="E188" s="8">
        <v>0</v>
      </c>
      <c r="F188" s="8">
        <v>6.5636348571894627E-4</v>
      </c>
      <c r="G188" s="8">
        <v>2.4191476735265578E-4</v>
      </c>
      <c r="H188" s="8">
        <v>0</v>
      </c>
    </row>
    <row r="189" spans="1:8" x14ac:dyDescent="0.35">
      <c r="A189" s="1" t="s">
        <v>87</v>
      </c>
      <c r="B189" s="8">
        <v>5.0716433139704191E-4</v>
      </c>
      <c r="C189" s="8">
        <v>0</v>
      </c>
      <c r="D189" s="8">
        <v>4.0080823472759961E-4</v>
      </c>
      <c r="E189" s="8">
        <v>1.3949987246222287E-3</v>
      </c>
      <c r="F189" s="8">
        <v>5.8042365311789239E-4</v>
      </c>
      <c r="G189" s="8">
        <v>5.3620939452498273E-4</v>
      </c>
      <c r="H189" s="8">
        <v>4.7654977572118303E-4</v>
      </c>
    </row>
    <row r="190" spans="1:8" x14ac:dyDescent="0.35">
      <c r="A190" s="1" t="s">
        <v>88</v>
      </c>
      <c r="B190" s="8">
        <v>0</v>
      </c>
      <c r="C190" s="8">
        <v>0</v>
      </c>
      <c r="D190" s="8">
        <v>0</v>
      </c>
      <c r="E190" s="8">
        <v>0</v>
      </c>
      <c r="F190" s="8">
        <v>0</v>
      </c>
      <c r="G190" s="8">
        <v>0</v>
      </c>
      <c r="H190" s="8">
        <v>0</v>
      </c>
    </row>
    <row r="191" spans="1:8" x14ac:dyDescent="0.35">
      <c r="A191" s="1" t="s">
        <v>89</v>
      </c>
      <c r="B191" s="8">
        <v>2.178135090771563E-2</v>
      </c>
      <c r="C191" s="8">
        <v>1.5642821963473299E-2</v>
      </c>
      <c r="D191" s="8">
        <v>2.0973415479152824E-2</v>
      </c>
      <c r="E191" s="8">
        <v>2.3976806353964524E-2</v>
      </c>
      <c r="F191" s="8">
        <v>3.0812513691143004E-2</v>
      </c>
      <c r="G191" s="8">
        <v>2.1749299303666404E-2</v>
      </c>
      <c r="H191" s="8">
        <v>2.1815134467157344E-2</v>
      </c>
    </row>
    <row r="192" spans="1:8" x14ac:dyDescent="0.35">
      <c r="A192" s="1" t="s">
        <v>90</v>
      </c>
      <c r="B192" s="8">
        <v>6.1561087037894388E-4</v>
      </c>
      <c r="C192" s="8">
        <v>0</v>
      </c>
      <c r="D192" s="8">
        <v>0</v>
      </c>
      <c r="E192" s="8">
        <v>1.8868769261407049E-3</v>
      </c>
      <c r="F192" s="8">
        <v>1.2870999756151255E-3</v>
      </c>
      <c r="G192" s="8">
        <v>4.743842366847772E-4</v>
      </c>
      <c r="H192" s="8">
        <v>7.6446889217424347E-4</v>
      </c>
    </row>
    <row r="193" spans="1:8" x14ac:dyDescent="0.35">
      <c r="A193" s="1" t="s">
        <v>91</v>
      </c>
      <c r="B193" s="8">
        <v>0</v>
      </c>
      <c r="C193" s="8">
        <v>0</v>
      </c>
      <c r="D193" s="8">
        <v>0</v>
      </c>
      <c r="E193" s="8">
        <v>0</v>
      </c>
      <c r="F193" s="8">
        <v>0</v>
      </c>
      <c r="G193" s="8">
        <v>0</v>
      </c>
      <c r="H193" s="8">
        <v>0</v>
      </c>
    </row>
    <row r="194" spans="1:8" x14ac:dyDescent="0.35">
      <c r="A194" s="1" t="s">
        <v>92</v>
      </c>
      <c r="B194" s="8">
        <v>0.14584143637972274</v>
      </c>
      <c r="C194" s="8">
        <v>3.8301773282377008E-2</v>
      </c>
      <c r="D194" s="8">
        <v>0.17982624732866806</v>
      </c>
      <c r="E194" s="8">
        <v>0.2171192673564773</v>
      </c>
      <c r="F194" s="8">
        <v>0.19221324189793182</v>
      </c>
      <c r="G194" s="8">
        <v>0.21895077306713659</v>
      </c>
      <c r="H194" s="8">
        <v>6.8781529552077642E-2</v>
      </c>
    </row>
    <row r="195" spans="1:8" x14ac:dyDescent="0.35">
      <c r="A195" s="1" t="s">
        <v>93</v>
      </c>
      <c r="B195" s="8">
        <v>0</v>
      </c>
      <c r="C195" s="8">
        <v>0</v>
      </c>
      <c r="D195" s="8">
        <v>0</v>
      </c>
      <c r="E195" s="8">
        <v>0</v>
      </c>
      <c r="F195" s="8">
        <v>0</v>
      </c>
      <c r="G195" s="8">
        <v>0</v>
      </c>
      <c r="H195" s="8">
        <v>0</v>
      </c>
    </row>
    <row r="196" spans="1:8" x14ac:dyDescent="0.35">
      <c r="A196" s="1" t="s">
        <v>94</v>
      </c>
      <c r="B196" s="8">
        <v>0</v>
      </c>
      <c r="C196" s="8">
        <v>0</v>
      </c>
      <c r="D196" s="8">
        <v>0</v>
      </c>
      <c r="E196" s="8">
        <v>0</v>
      </c>
      <c r="F196" s="8">
        <v>0</v>
      </c>
      <c r="G196" s="8">
        <v>0</v>
      </c>
      <c r="H196" s="8">
        <v>0</v>
      </c>
    </row>
    <row r="197" spans="1:8" x14ac:dyDescent="0.35">
      <c r="A197" s="1" t="s">
        <v>95</v>
      </c>
      <c r="B197" s="8">
        <v>0</v>
      </c>
      <c r="C197" s="8">
        <v>0</v>
      </c>
      <c r="D197" s="8">
        <v>0</v>
      </c>
      <c r="E197" s="8">
        <v>0</v>
      </c>
      <c r="F197" s="8">
        <v>0</v>
      </c>
      <c r="G197" s="8">
        <v>0</v>
      </c>
      <c r="H197" s="8">
        <v>0</v>
      </c>
    </row>
    <row r="198" spans="1:8" x14ac:dyDescent="0.35">
      <c r="A198" s="1" t="s">
        <v>96</v>
      </c>
      <c r="B198" s="8">
        <v>3.9003407734283001E-3</v>
      </c>
      <c r="C198" s="8">
        <v>0</v>
      </c>
      <c r="D198" s="8">
        <v>7.8600369557107613E-3</v>
      </c>
      <c r="E198" s="8">
        <v>5.4117796979560734E-3</v>
      </c>
      <c r="F198" s="8">
        <v>2.3047786866786119E-3</v>
      </c>
      <c r="G198" s="8">
        <v>7.0779654604293989E-3</v>
      </c>
      <c r="H198" s="8">
        <v>5.5100848006492636E-4</v>
      </c>
    </row>
    <row r="199" spans="1:8" x14ac:dyDescent="0.35">
      <c r="A199" s="1" t="s">
        <v>97</v>
      </c>
      <c r="B199" s="8">
        <v>2.6465272206317351E-4</v>
      </c>
      <c r="C199" s="8">
        <v>0</v>
      </c>
      <c r="D199" s="8">
        <v>0</v>
      </c>
      <c r="E199" s="8">
        <v>0</v>
      </c>
      <c r="F199" s="8">
        <v>1.3993002487041077E-3</v>
      </c>
      <c r="G199" s="8">
        <v>5.1573769944100387E-4</v>
      </c>
      <c r="H199" s="8">
        <v>0</v>
      </c>
    </row>
    <row r="200" spans="1:8" x14ac:dyDescent="0.35">
      <c r="A200" s="1" t="s">
        <v>98</v>
      </c>
      <c r="B200" s="8">
        <v>0.10090380235917179</v>
      </c>
      <c r="C200" s="8">
        <v>7.058501398130404E-2</v>
      </c>
      <c r="D200" s="8">
        <v>0.13198170485055885</v>
      </c>
      <c r="E200" s="8">
        <v>0.13953330110056653</v>
      </c>
      <c r="F200" s="8">
        <v>5.9987160433096584E-2</v>
      </c>
      <c r="G200" s="8">
        <v>5.6277464902961975E-2</v>
      </c>
      <c r="H200" s="8">
        <v>0.14794158935398533</v>
      </c>
    </row>
    <row r="201" spans="1:8" x14ac:dyDescent="0.35">
      <c r="A201" s="1" t="s">
        <v>99</v>
      </c>
      <c r="B201" s="8">
        <v>0</v>
      </c>
      <c r="C201" s="8">
        <v>0</v>
      </c>
      <c r="D201" s="8">
        <v>0</v>
      </c>
      <c r="E201" s="8">
        <v>0</v>
      </c>
      <c r="F201" s="8">
        <v>0</v>
      </c>
      <c r="G201" s="8">
        <v>0</v>
      </c>
      <c r="H201" s="8">
        <v>0</v>
      </c>
    </row>
    <row r="202" spans="1:8" x14ac:dyDescent="0.35">
      <c r="A202" s="1" t="s">
        <v>100</v>
      </c>
      <c r="B202" s="8">
        <v>0</v>
      </c>
      <c r="C202" s="8">
        <v>0</v>
      </c>
      <c r="D202" s="8">
        <v>0</v>
      </c>
      <c r="E202" s="8">
        <v>0</v>
      </c>
      <c r="F202" s="8">
        <v>0</v>
      </c>
      <c r="G202" s="8">
        <v>0</v>
      </c>
      <c r="H202" s="8">
        <v>0</v>
      </c>
    </row>
    <row r="203" spans="1:8" x14ac:dyDescent="0.35">
      <c r="A203" s="1" t="s">
        <v>101</v>
      </c>
      <c r="B203" s="8">
        <v>2.2534731918061695E-2</v>
      </c>
      <c r="C203" s="8">
        <v>0</v>
      </c>
      <c r="D203" s="8">
        <v>2.5518079401669457E-2</v>
      </c>
      <c r="E203" s="8">
        <v>4.012724060993398E-2</v>
      </c>
      <c r="F203" s="8">
        <v>3.615383097421658E-2</v>
      </c>
      <c r="G203" s="8">
        <v>1.8874158649717223E-2</v>
      </c>
      <c r="H203" s="8">
        <v>2.6393109627060568E-2</v>
      </c>
    </row>
    <row r="204" spans="1:8" x14ac:dyDescent="0.35">
      <c r="A204" s="1" t="s">
        <v>102</v>
      </c>
      <c r="B204" s="8">
        <v>1.330625153334247E-4</v>
      </c>
      <c r="C204" s="8">
        <v>0</v>
      </c>
      <c r="D204" s="8">
        <v>0</v>
      </c>
      <c r="E204" s="8">
        <v>0</v>
      </c>
      <c r="F204" s="8">
        <v>7.0354239830871677E-4</v>
      </c>
      <c r="G204" s="8">
        <v>2.5930341847575124E-4</v>
      </c>
      <c r="H204" s="8">
        <v>0</v>
      </c>
    </row>
    <row r="205" spans="1:8" x14ac:dyDescent="0.35">
      <c r="A205" s="1" t="s">
        <v>103</v>
      </c>
      <c r="B205" s="8">
        <v>6.0601965945825923E-4</v>
      </c>
      <c r="C205" s="8">
        <v>0</v>
      </c>
      <c r="D205" s="8">
        <v>1.0874122326554778E-3</v>
      </c>
      <c r="E205" s="8">
        <v>0</v>
      </c>
      <c r="F205" s="8">
        <v>1.4508613105902878E-3</v>
      </c>
      <c r="G205" s="8">
        <v>5.34741471835485E-4</v>
      </c>
      <c r="H205" s="8">
        <v>6.8114946839824915E-4</v>
      </c>
    </row>
    <row r="206" spans="1:8" x14ac:dyDescent="0.35">
      <c r="A206" s="1" t="s">
        <v>104</v>
      </c>
      <c r="B206" s="8">
        <v>0</v>
      </c>
      <c r="C206" s="8">
        <v>0</v>
      </c>
      <c r="D206" s="8">
        <v>0</v>
      </c>
      <c r="E206" s="8">
        <v>0</v>
      </c>
      <c r="F206" s="8">
        <v>0</v>
      </c>
      <c r="G206" s="8">
        <v>0</v>
      </c>
      <c r="H206" s="8">
        <v>0</v>
      </c>
    </row>
    <row r="207" spans="1:8" x14ac:dyDescent="0.35">
      <c r="A207" s="1" t="s">
        <v>105</v>
      </c>
      <c r="B207" s="8">
        <v>1.4603712826877524E-3</v>
      </c>
      <c r="C207" s="8">
        <v>0</v>
      </c>
      <c r="D207" s="8">
        <v>2.618718400676933E-3</v>
      </c>
      <c r="E207" s="8">
        <v>3.8813689387165239E-4</v>
      </c>
      <c r="F207" s="8">
        <v>3.094204492348296E-3</v>
      </c>
      <c r="G207" s="8">
        <v>0</v>
      </c>
      <c r="H207" s="8">
        <v>2.9996558676217968E-3</v>
      </c>
    </row>
    <row r="208" spans="1:8" x14ac:dyDescent="0.35">
      <c r="A208" s="1" t="s">
        <v>106</v>
      </c>
      <c r="B208" s="8">
        <v>0</v>
      </c>
      <c r="C208" s="8">
        <v>0</v>
      </c>
      <c r="D208" s="8">
        <v>0</v>
      </c>
      <c r="E208" s="8">
        <v>0</v>
      </c>
      <c r="F208" s="8">
        <v>0</v>
      </c>
      <c r="G208" s="8">
        <v>0</v>
      </c>
      <c r="H208" s="8">
        <v>0</v>
      </c>
    </row>
    <row r="209" spans="1:8" x14ac:dyDescent="0.35">
      <c r="A209" s="1" t="s">
        <v>107</v>
      </c>
      <c r="B209" s="8">
        <v>7.2143985370343264E-4</v>
      </c>
      <c r="C209" s="8">
        <v>0</v>
      </c>
      <c r="D209" s="8">
        <v>8.4195920079059409E-4</v>
      </c>
      <c r="E209" s="8">
        <v>1.7169600710195642E-3</v>
      </c>
      <c r="F209" s="8">
        <v>6.6627591177765753E-4</v>
      </c>
      <c r="G209" s="8">
        <v>3.647864369884376E-4</v>
      </c>
      <c r="H209" s="8">
        <v>1.0973655604203292E-3</v>
      </c>
    </row>
    <row r="210" spans="1:8" x14ac:dyDescent="0.35">
      <c r="A210" s="1" t="s">
        <v>108</v>
      </c>
      <c r="B210" s="8">
        <v>7.7989482672593743E-3</v>
      </c>
      <c r="C210" s="8">
        <v>0</v>
      </c>
      <c r="D210" s="8">
        <v>1.1863666053197006E-2</v>
      </c>
      <c r="E210" s="8">
        <v>1.3552213323738387E-2</v>
      </c>
      <c r="F210" s="8">
        <v>7.9727780026222911E-3</v>
      </c>
      <c r="G210" s="8">
        <v>8.3318524728047787E-3</v>
      </c>
      <c r="H210" s="8">
        <v>7.2372478020648248E-3</v>
      </c>
    </row>
    <row r="211" spans="1:8" x14ac:dyDescent="0.35">
      <c r="A211" s="1" t="s">
        <v>109</v>
      </c>
      <c r="B211" s="8">
        <v>2.7870164547175998E-2</v>
      </c>
      <c r="C211" s="8">
        <v>1.5352349828291467E-3</v>
      </c>
      <c r="D211" s="8">
        <v>4.8747942069696605E-2</v>
      </c>
      <c r="E211" s="8">
        <v>4.0038935071120267E-2</v>
      </c>
      <c r="F211" s="8">
        <v>2.4494504852294111E-2</v>
      </c>
      <c r="G211" s="8">
        <v>3.2735645930495896E-2</v>
      </c>
      <c r="H211" s="8">
        <v>2.274176974757159E-2</v>
      </c>
    </row>
    <row r="212" spans="1:8" x14ac:dyDescent="0.35">
      <c r="A212" s="1" t="s">
        <v>110</v>
      </c>
      <c r="B212" s="8">
        <v>3.8440181315586261E-5</v>
      </c>
      <c r="C212" s="8">
        <v>0</v>
      </c>
      <c r="D212" s="8">
        <v>0</v>
      </c>
      <c r="E212" s="8">
        <v>1.9488451508263015E-4</v>
      </c>
      <c r="F212" s="8">
        <v>0</v>
      </c>
      <c r="G212" s="8">
        <v>7.4909679837198916E-5</v>
      </c>
      <c r="H212" s="8">
        <v>0</v>
      </c>
    </row>
    <row r="213" spans="1:8" x14ac:dyDescent="0.35">
      <c r="A213" s="1" t="s">
        <v>111</v>
      </c>
      <c r="B213" s="8">
        <v>0</v>
      </c>
      <c r="C213" s="8">
        <v>0</v>
      </c>
      <c r="D213" s="8">
        <v>0</v>
      </c>
      <c r="E213" s="8">
        <v>0</v>
      </c>
      <c r="F213" s="8">
        <v>0</v>
      </c>
      <c r="G213" s="8">
        <v>0</v>
      </c>
      <c r="H213" s="8">
        <v>0</v>
      </c>
    </row>
    <row r="214" spans="1:8" x14ac:dyDescent="0.35">
      <c r="A214" s="1" t="s">
        <v>112</v>
      </c>
      <c r="B214" s="8">
        <v>0</v>
      </c>
      <c r="C214" s="8">
        <v>0</v>
      </c>
      <c r="D214" s="8">
        <v>0</v>
      </c>
      <c r="E214" s="8">
        <v>0</v>
      </c>
      <c r="F214" s="8">
        <v>0</v>
      </c>
      <c r="G214" s="8">
        <v>0</v>
      </c>
      <c r="H214" s="8">
        <v>0</v>
      </c>
    </row>
    <row r="215" spans="1:8" x14ac:dyDescent="0.35">
      <c r="A215" s="1" t="s">
        <v>113</v>
      </c>
      <c r="B215" s="8">
        <v>2.0642810096215131E-3</v>
      </c>
      <c r="C215" s="8">
        <v>0</v>
      </c>
      <c r="D215" s="8">
        <v>4.6697624018514038E-3</v>
      </c>
      <c r="E215" s="8">
        <v>6.3957276855194272E-4</v>
      </c>
      <c r="F215" s="8">
        <v>2.7179211267809732E-3</v>
      </c>
      <c r="G215" s="8">
        <v>2.9712046747285507E-3</v>
      </c>
      <c r="H215" s="8">
        <v>1.1083503952904704E-3</v>
      </c>
    </row>
    <row r="216" spans="1:8" x14ac:dyDescent="0.35">
      <c r="A216" s="1" t="s">
        <v>114</v>
      </c>
      <c r="B216" s="8">
        <v>2.4024396240010992E-4</v>
      </c>
      <c r="C216" s="8">
        <v>0</v>
      </c>
      <c r="D216" s="8">
        <v>0</v>
      </c>
      <c r="E216" s="8">
        <v>0</v>
      </c>
      <c r="F216" s="8">
        <v>1.2702436374559124E-3</v>
      </c>
      <c r="G216" s="8">
        <v>2.4633830138310936E-4</v>
      </c>
      <c r="H216" s="8">
        <v>2.3382030687969614E-4</v>
      </c>
    </row>
    <row r="217" spans="1:8" x14ac:dyDescent="0.35">
      <c r="A217" s="1" t="s">
        <v>115</v>
      </c>
      <c r="B217" s="8">
        <v>0</v>
      </c>
      <c r="C217" s="8">
        <v>0</v>
      </c>
      <c r="D217" s="8">
        <v>0</v>
      </c>
      <c r="E217" s="8">
        <v>0</v>
      </c>
      <c r="F217" s="8">
        <v>0</v>
      </c>
      <c r="G217" s="8">
        <v>0</v>
      </c>
      <c r="H217" s="8">
        <v>0</v>
      </c>
    </row>
    <row r="218" spans="1:8" x14ac:dyDescent="0.35">
      <c r="A218" s="1" t="s">
        <v>116</v>
      </c>
      <c r="B218" s="8">
        <v>1.2475279853522264E-2</v>
      </c>
      <c r="C218" s="8">
        <v>0</v>
      </c>
      <c r="D218" s="8">
        <v>2.4240245487491721E-2</v>
      </c>
      <c r="E218" s="8">
        <v>8.1816072828434071E-3</v>
      </c>
      <c r="F218" s="8">
        <v>1.8342904386473229E-2</v>
      </c>
      <c r="G218" s="8">
        <v>1.584157180832009E-2</v>
      </c>
      <c r="H218" s="8">
        <v>8.9270853800792228E-3</v>
      </c>
    </row>
    <row r="219" spans="1:8" x14ac:dyDescent="0.35">
      <c r="A219" s="1" t="s">
        <v>117</v>
      </c>
      <c r="B219" s="8">
        <v>0</v>
      </c>
      <c r="C219" s="8">
        <v>0</v>
      </c>
      <c r="D219" s="8">
        <v>0</v>
      </c>
      <c r="E219" s="8">
        <v>0</v>
      </c>
      <c r="F219" s="8">
        <v>0</v>
      </c>
      <c r="G219" s="8">
        <v>0</v>
      </c>
      <c r="H219" s="8">
        <v>0</v>
      </c>
    </row>
    <row r="220" spans="1:8" x14ac:dyDescent="0.35">
      <c r="A220" s="1" t="s">
        <v>118</v>
      </c>
      <c r="B220" s="8">
        <v>5.8659525115993148E-4</v>
      </c>
      <c r="C220" s="8">
        <v>0</v>
      </c>
      <c r="D220" s="8">
        <v>0</v>
      </c>
      <c r="E220" s="8">
        <v>0</v>
      </c>
      <c r="F220" s="8">
        <v>3.1015093078876682E-3</v>
      </c>
      <c r="G220" s="8">
        <v>1.4506132597250619E-4</v>
      </c>
      <c r="H220" s="8">
        <v>1.051988109006031E-3</v>
      </c>
    </row>
    <row r="221" spans="1:8" x14ac:dyDescent="0.35">
      <c r="A221" s="1" t="s">
        <v>119</v>
      </c>
      <c r="B221" s="8">
        <v>1.5623178906464537E-2</v>
      </c>
      <c r="C221" s="8">
        <v>1.7483620033575734E-3</v>
      </c>
      <c r="D221" s="8">
        <v>2.2219914156597943E-2</v>
      </c>
      <c r="E221" s="8">
        <v>2.5271657640539555E-2</v>
      </c>
      <c r="F221" s="8">
        <v>1.7567869466213602E-2</v>
      </c>
      <c r="G221" s="8">
        <v>2.0154845364807786E-2</v>
      </c>
      <c r="H221" s="8">
        <v>1.0846637210470604E-2</v>
      </c>
    </row>
    <row r="222" spans="1:8" x14ac:dyDescent="0.35">
      <c r="A222" s="1" t="s">
        <v>120</v>
      </c>
      <c r="B222" s="8">
        <v>9.1254464682668048E-4</v>
      </c>
      <c r="C222" s="8">
        <v>2.1541246254709189E-3</v>
      </c>
      <c r="D222" s="8">
        <v>0</v>
      </c>
      <c r="E222" s="8">
        <v>1.2555100333905629E-3</v>
      </c>
      <c r="F222" s="8">
        <v>0</v>
      </c>
      <c r="G222" s="8">
        <v>1.7783065789863809E-3</v>
      </c>
      <c r="H222" s="8">
        <v>0</v>
      </c>
    </row>
    <row r="223" spans="1:8" x14ac:dyDescent="0.35">
      <c r="A223" s="1" t="s">
        <v>121</v>
      </c>
      <c r="B223" s="8">
        <v>0</v>
      </c>
      <c r="C223" s="8">
        <v>0</v>
      </c>
      <c r="D223" s="8">
        <v>0</v>
      </c>
      <c r="E223" s="8">
        <v>0</v>
      </c>
      <c r="F223" s="8">
        <v>0</v>
      </c>
      <c r="G223" s="8">
        <v>0</v>
      </c>
      <c r="H223" s="8">
        <v>0</v>
      </c>
    </row>
    <row r="224" spans="1:8" x14ac:dyDescent="0.35">
      <c r="A224" s="1" t="s">
        <v>122</v>
      </c>
      <c r="B224" s="8">
        <v>9.954903047802886E-4</v>
      </c>
      <c r="C224" s="8">
        <v>0</v>
      </c>
      <c r="D224" s="8">
        <v>1.3316612600355439E-3</v>
      </c>
      <c r="E224" s="8">
        <v>2.7377126828011624E-4</v>
      </c>
      <c r="F224" s="8">
        <v>2.8307674505980091E-3</v>
      </c>
      <c r="G224" s="8">
        <v>1.9399455845409996E-3</v>
      </c>
      <c r="H224" s="8">
        <v>0</v>
      </c>
    </row>
    <row r="225" spans="1:8" x14ac:dyDescent="0.35">
      <c r="A225" s="1" t="s">
        <v>123</v>
      </c>
      <c r="B225" s="8">
        <v>5.9876604256273581E-4</v>
      </c>
      <c r="C225" s="8">
        <v>0</v>
      </c>
      <c r="D225" s="8">
        <v>1.3038688465308354E-3</v>
      </c>
      <c r="E225" s="8">
        <v>7.7175730694672886E-4</v>
      </c>
      <c r="F225" s="8">
        <v>2.5862746081924636E-4</v>
      </c>
      <c r="G225" s="8">
        <v>1.1668356134307452E-3</v>
      </c>
      <c r="H225" s="8">
        <v>0</v>
      </c>
    </row>
    <row r="226" spans="1:8" x14ac:dyDescent="0.35">
      <c r="A226" s="1" t="s">
        <v>124</v>
      </c>
      <c r="B226" s="8">
        <v>2.5698130473267534E-3</v>
      </c>
      <c r="C226" s="8">
        <v>0</v>
      </c>
      <c r="D226" s="8">
        <v>1.7624107370308554E-4</v>
      </c>
      <c r="E226" s="8">
        <v>7.3301855472007382E-3</v>
      </c>
      <c r="F226" s="8">
        <v>5.6585687523272015E-3</v>
      </c>
      <c r="G226" s="8">
        <v>4.1282981833178347E-3</v>
      </c>
      <c r="H226" s="8">
        <v>9.2711288325293478E-4</v>
      </c>
    </row>
    <row r="227" spans="1:8" x14ac:dyDescent="0.35">
      <c r="A227" s="1" t="s">
        <v>125</v>
      </c>
      <c r="B227" s="8">
        <v>1.6338533783761414E-3</v>
      </c>
      <c r="C227" s="8">
        <v>0</v>
      </c>
      <c r="D227" s="8">
        <v>5.0448676078798504E-3</v>
      </c>
      <c r="E227" s="8">
        <v>2.5555217416597215E-4</v>
      </c>
      <c r="F227" s="8">
        <v>2.3779089490270604E-4</v>
      </c>
      <c r="G227" s="8">
        <v>1.1026805597361879E-3</v>
      </c>
      <c r="H227" s="8">
        <v>2.1937288986367512E-3</v>
      </c>
    </row>
    <row r="228" spans="1:8" x14ac:dyDescent="0.35">
      <c r="A228" s="1" t="s">
        <v>126</v>
      </c>
      <c r="B228" s="8">
        <v>7.4055248070240526E-2</v>
      </c>
      <c r="C228" s="8">
        <v>5.7690625599445E-4</v>
      </c>
      <c r="D228" s="8">
        <v>5.6476421946801657E-2</v>
      </c>
      <c r="E228" s="8">
        <v>0.14264342250795151</v>
      </c>
      <c r="F228" s="8">
        <v>0.1507855571185801</v>
      </c>
      <c r="G228" s="8">
        <v>8.0087861203579445E-3</v>
      </c>
      <c r="H228" s="8">
        <v>0.14367062737417921</v>
      </c>
    </row>
    <row r="229" spans="1:8" x14ac:dyDescent="0.35">
      <c r="A229" s="1" t="s">
        <v>127</v>
      </c>
      <c r="B229" s="8">
        <v>0</v>
      </c>
      <c r="C229" s="8">
        <v>0</v>
      </c>
      <c r="D229" s="8">
        <v>0</v>
      </c>
      <c r="E229" s="8">
        <v>0</v>
      </c>
      <c r="F229" s="8">
        <v>0</v>
      </c>
      <c r="G229" s="8">
        <v>0</v>
      </c>
      <c r="H229" s="8">
        <v>0</v>
      </c>
    </row>
    <row r="230" spans="1:8" x14ac:dyDescent="0.35">
      <c r="A230" s="1" t="s">
        <v>128</v>
      </c>
      <c r="B230" s="8">
        <v>0</v>
      </c>
      <c r="C230" s="8">
        <v>0</v>
      </c>
      <c r="D230" s="8">
        <v>0</v>
      </c>
      <c r="E230" s="8">
        <v>0</v>
      </c>
      <c r="F230" s="8">
        <v>0</v>
      </c>
      <c r="G230" s="8">
        <v>0</v>
      </c>
      <c r="H230" s="8">
        <v>0</v>
      </c>
    </row>
    <row r="231" spans="1:8" x14ac:dyDescent="0.35">
      <c r="A231" s="1" t="s">
        <v>129</v>
      </c>
      <c r="B231" s="8">
        <v>8.0910368312233256E-3</v>
      </c>
      <c r="C231" s="8">
        <v>0</v>
      </c>
      <c r="D231" s="8">
        <v>7.69466955441034E-3</v>
      </c>
      <c r="E231" s="8">
        <v>1.4136152597966762E-2</v>
      </c>
      <c r="F231" s="8">
        <v>1.5630267792563067E-2</v>
      </c>
      <c r="G231" s="8">
        <v>6.7754442981681727E-3</v>
      </c>
      <c r="H231" s="8">
        <v>9.4777193346337919E-3</v>
      </c>
    </row>
    <row r="232" spans="1:8" x14ac:dyDescent="0.35">
      <c r="A232" s="1" t="s">
        <v>130</v>
      </c>
      <c r="B232" s="8">
        <v>0</v>
      </c>
      <c r="C232" s="8">
        <v>0</v>
      </c>
      <c r="D232" s="8">
        <v>0</v>
      </c>
      <c r="E232" s="8">
        <v>0</v>
      </c>
      <c r="F232" s="8">
        <v>0</v>
      </c>
      <c r="G232" s="8">
        <v>0</v>
      </c>
      <c r="H232" s="8">
        <v>0</v>
      </c>
    </row>
    <row r="233" spans="1:8" x14ac:dyDescent="0.35">
      <c r="A233" s="1" t="s">
        <v>131</v>
      </c>
      <c r="B233" s="8">
        <v>0</v>
      </c>
      <c r="C233" s="8">
        <v>0</v>
      </c>
      <c r="D233" s="8">
        <v>0</v>
      </c>
      <c r="E233" s="8">
        <v>0</v>
      </c>
      <c r="F233" s="8">
        <v>0</v>
      </c>
      <c r="G233" s="8">
        <v>0</v>
      </c>
      <c r="H233" s="8">
        <v>0</v>
      </c>
    </row>
    <row r="234" spans="1:8" x14ac:dyDescent="0.35">
      <c r="A234" s="1" t="s">
        <v>132</v>
      </c>
      <c r="B234" s="8">
        <v>2.1451717525086053E-3</v>
      </c>
      <c r="C234" s="8">
        <v>0</v>
      </c>
      <c r="D234" s="8">
        <v>3.7382890320374848E-3</v>
      </c>
      <c r="E234" s="8">
        <v>4.6341203141773693E-3</v>
      </c>
      <c r="F234" s="8">
        <v>4.8161589488789026E-4</v>
      </c>
      <c r="G234" s="8">
        <v>4.1803686579143743E-3</v>
      </c>
      <c r="H234" s="8">
        <v>0</v>
      </c>
    </row>
    <row r="235" spans="1:8" x14ac:dyDescent="0.35">
      <c r="A235" s="1" t="s">
        <v>133</v>
      </c>
      <c r="B235" s="8">
        <v>0</v>
      </c>
      <c r="C235" s="8">
        <v>0</v>
      </c>
      <c r="D235" s="8">
        <v>0</v>
      </c>
      <c r="E235" s="8">
        <v>0</v>
      </c>
      <c r="F235" s="8">
        <v>0</v>
      </c>
      <c r="G235" s="8">
        <v>0</v>
      </c>
      <c r="H235" s="8">
        <v>0</v>
      </c>
    </row>
    <row r="236" spans="1:8" x14ac:dyDescent="0.35">
      <c r="A236" s="1" t="s">
        <v>134</v>
      </c>
      <c r="B236" s="8">
        <v>5.8825416397507589E-4</v>
      </c>
      <c r="C236" s="8">
        <v>0</v>
      </c>
      <c r="D236" s="8">
        <v>0</v>
      </c>
      <c r="E236" s="8">
        <v>0</v>
      </c>
      <c r="F236" s="8">
        <v>3.1102804895959592E-3</v>
      </c>
      <c r="G236" s="8">
        <v>0</v>
      </c>
      <c r="H236" s="8">
        <v>1.208295503711352E-3</v>
      </c>
    </row>
    <row r="237" spans="1:8" x14ac:dyDescent="0.35">
      <c r="A237" s="1" t="s">
        <v>135</v>
      </c>
      <c r="B237" s="8">
        <v>0</v>
      </c>
      <c r="C237" s="8">
        <v>0</v>
      </c>
      <c r="D237" s="8">
        <v>0</v>
      </c>
      <c r="E237" s="8">
        <v>0</v>
      </c>
      <c r="F237" s="8">
        <v>0</v>
      </c>
      <c r="G237" s="8">
        <v>0</v>
      </c>
      <c r="H237" s="8">
        <v>0</v>
      </c>
    </row>
    <row r="238" spans="1:8" x14ac:dyDescent="0.35">
      <c r="A238" s="1" t="s">
        <v>136</v>
      </c>
      <c r="B238" s="8">
        <v>5.2778068606910966E-4</v>
      </c>
      <c r="C238" s="8">
        <v>0</v>
      </c>
      <c r="D238" s="8">
        <v>0</v>
      </c>
      <c r="E238" s="8">
        <v>8.1383223515621602E-4</v>
      </c>
      <c r="F238" s="8">
        <v>1.9417930472431044E-3</v>
      </c>
      <c r="G238" s="8">
        <v>3.1282070897677893E-4</v>
      </c>
      <c r="H238" s="8">
        <v>7.5435634051982195E-4</v>
      </c>
    </row>
    <row r="239" spans="1:8" x14ac:dyDescent="0.35">
      <c r="A239" s="1" t="s">
        <v>137</v>
      </c>
      <c r="B239" s="8">
        <v>2.1353945656074191E-3</v>
      </c>
      <c r="C239" s="8">
        <v>1.4801014775601424E-3</v>
      </c>
      <c r="D239" s="8">
        <v>1.2671050477447952E-3</v>
      </c>
      <c r="E239" s="8">
        <v>4.4168348683743357E-3</v>
      </c>
      <c r="F239" s="8">
        <v>2.2255551682627836E-3</v>
      </c>
      <c r="G239" s="8">
        <v>8.902864420150744E-4</v>
      </c>
      <c r="H239" s="8">
        <v>3.4477839312038725E-3</v>
      </c>
    </row>
    <row r="240" spans="1:8" x14ac:dyDescent="0.35">
      <c r="A240" s="1" t="s">
        <v>138</v>
      </c>
      <c r="B240" s="8">
        <v>0</v>
      </c>
      <c r="C240" s="8">
        <v>0</v>
      </c>
      <c r="D240" s="8">
        <v>0</v>
      </c>
      <c r="E240" s="8">
        <v>0</v>
      </c>
      <c r="F240" s="8">
        <v>0</v>
      </c>
      <c r="G240" s="8">
        <v>0</v>
      </c>
      <c r="H240" s="8">
        <v>0</v>
      </c>
    </row>
    <row r="241" spans="1:8" x14ac:dyDescent="0.35">
      <c r="A241" s="1" t="s">
        <v>139</v>
      </c>
      <c r="B241" s="8">
        <v>3.2915073366040731E-3</v>
      </c>
      <c r="C241" s="8">
        <v>0</v>
      </c>
      <c r="D241" s="8">
        <v>7.7821746671550001E-4</v>
      </c>
      <c r="E241" s="8">
        <v>4.8170318470142932E-3</v>
      </c>
      <c r="F241" s="8">
        <v>1.1124725220400975E-2</v>
      </c>
      <c r="G241" s="8">
        <v>2.0281387334538238E-3</v>
      </c>
      <c r="H241" s="8">
        <v>4.6231439135297351E-3</v>
      </c>
    </row>
    <row r="242" spans="1:8" x14ac:dyDescent="0.35">
      <c r="A242" s="1" t="s">
        <v>140</v>
      </c>
      <c r="B242" s="8">
        <v>6.3546736688265438E-4</v>
      </c>
      <c r="C242" s="8">
        <v>0</v>
      </c>
      <c r="D242" s="8">
        <v>0</v>
      </c>
      <c r="E242" s="8">
        <v>3.2217004552875946E-3</v>
      </c>
      <c r="F242" s="8">
        <v>0</v>
      </c>
      <c r="G242" s="8">
        <v>1.2383567239019791E-3</v>
      </c>
      <c r="H242" s="8">
        <v>0</v>
      </c>
    </row>
    <row r="243" spans="1:8" x14ac:dyDescent="0.35">
      <c r="A243" s="1" t="s">
        <v>141</v>
      </c>
      <c r="B243" s="8">
        <v>0</v>
      </c>
      <c r="C243" s="8">
        <v>0</v>
      </c>
      <c r="D243" s="8">
        <v>0</v>
      </c>
      <c r="E243" s="8">
        <v>0</v>
      </c>
      <c r="F243" s="8">
        <v>0</v>
      </c>
      <c r="G243" s="8">
        <v>0</v>
      </c>
      <c r="H243" s="8">
        <v>0</v>
      </c>
    </row>
    <row r="244" spans="1:8" x14ac:dyDescent="0.35">
      <c r="A244" s="1" t="s">
        <v>142</v>
      </c>
      <c r="B244" s="8">
        <v>5.0250030380277993E-5</v>
      </c>
      <c r="C244" s="8">
        <v>0</v>
      </c>
      <c r="D244" s="8">
        <v>0</v>
      </c>
      <c r="E244" s="8">
        <v>0</v>
      </c>
      <c r="F244" s="8">
        <v>2.6568734853869201E-4</v>
      </c>
      <c r="G244" s="8">
        <v>0</v>
      </c>
      <c r="H244" s="8">
        <v>1.032153947871099E-4</v>
      </c>
    </row>
    <row r="245" spans="1:8" x14ac:dyDescent="0.35">
      <c r="A245" s="1" t="s">
        <v>143</v>
      </c>
      <c r="B245" s="8">
        <v>1.335287092192644E-4</v>
      </c>
      <c r="C245" s="8">
        <v>0</v>
      </c>
      <c r="D245" s="8">
        <v>1.6720006244212566E-4</v>
      </c>
      <c r="E245" s="8">
        <v>0</v>
      </c>
      <c r="F245" s="8">
        <v>4.3641280123098754E-4</v>
      </c>
      <c r="G245" s="8">
        <v>0</v>
      </c>
      <c r="H245" s="8">
        <v>2.742728379103386E-4</v>
      </c>
    </row>
    <row r="246" spans="1:8" x14ac:dyDescent="0.35">
      <c r="A246" s="1" t="s">
        <v>144</v>
      </c>
      <c r="B246" s="8">
        <v>1.1996824522579413E-3</v>
      </c>
      <c r="C246" s="8">
        <v>0</v>
      </c>
      <c r="D246" s="8">
        <v>0</v>
      </c>
      <c r="E246" s="8">
        <v>0</v>
      </c>
      <c r="F246" s="8">
        <v>6.3430896940095544E-3</v>
      </c>
      <c r="G246" s="8">
        <v>3.6838726809623886E-4</v>
      </c>
      <c r="H246" s="8">
        <v>2.0758978898519822E-3</v>
      </c>
    </row>
    <row r="247" spans="1:8" x14ac:dyDescent="0.35">
      <c r="A247" s="1" t="s">
        <v>145</v>
      </c>
      <c r="B247" s="8">
        <v>2.271354540208851E-2</v>
      </c>
      <c r="C247" s="8">
        <v>3.600505250998426E-3</v>
      </c>
      <c r="D247" s="8">
        <v>3.6109552303808724E-2</v>
      </c>
      <c r="E247" s="8">
        <v>3.4803590963926427E-2</v>
      </c>
      <c r="F247" s="8">
        <v>1.9697517853980398E-2</v>
      </c>
      <c r="G247" s="8">
        <v>3.878414554592919E-2</v>
      </c>
      <c r="H247" s="8">
        <v>5.7745468300784255E-3</v>
      </c>
    </row>
    <row r="248" spans="1:8" x14ac:dyDescent="0.35">
      <c r="A248" s="1" t="s">
        <v>146</v>
      </c>
      <c r="B248" s="8">
        <v>1.8337042534716533E-2</v>
      </c>
      <c r="C248" s="8">
        <v>5.187731227004398E-3</v>
      </c>
      <c r="D248" s="8">
        <v>1.3145689464258986E-2</v>
      </c>
      <c r="E248" s="8">
        <v>3.5568901874302235E-2</v>
      </c>
      <c r="F248" s="8">
        <v>3.0196193461553295E-2</v>
      </c>
      <c r="G248" s="8">
        <v>2.7732014107139609E-2</v>
      </c>
      <c r="H248" s="8">
        <v>8.4343999062554686E-3</v>
      </c>
    </row>
    <row r="249" spans="1:8" x14ac:dyDescent="0.35">
      <c r="A249" s="1" t="s">
        <v>147</v>
      </c>
      <c r="B249" s="8">
        <v>2.1988984016943526E-3</v>
      </c>
      <c r="C249" s="8">
        <v>0</v>
      </c>
      <c r="D249" s="8">
        <v>1.2953716182121818E-3</v>
      </c>
      <c r="E249" s="8">
        <v>2.8000114354493968E-3</v>
      </c>
      <c r="F249" s="8">
        <v>6.6174537271153598E-3</v>
      </c>
      <c r="G249" s="8">
        <v>3.5629937241167791E-3</v>
      </c>
      <c r="H249" s="8">
        <v>7.6109218961863275E-4</v>
      </c>
    </row>
    <row r="250" spans="1:8" x14ac:dyDescent="0.35">
      <c r="A250" s="1" t="s">
        <v>148</v>
      </c>
      <c r="B250" s="8">
        <v>0</v>
      </c>
      <c r="C250" s="8">
        <v>0</v>
      </c>
      <c r="D250" s="8">
        <v>0</v>
      </c>
      <c r="E250" s="8">
        <v>0</v>
      </c>
      <c r="F250" s="8">
        <v>0</v>
      </c>
      <c r="G250" s="8">
        <v>0</v>
      </c>
      <c r="H250" s="8">
        <v>0</v>
      </c>
    </row>
    <row r="251" spans="1:8" x14ac:dyDescent="0.35">
      <c r="A251" s="1" t="s">
        <v>149</v>
      </c>
      <c r="B251" s="8">
        <v>8.3722274267686032E-4</v>
      </c>
      <c r="C251" s="8">
        <v>0</v>
      </c>
      <c r="D251" s="8">
        <v>0</v>
      </c>
      <c r="E251" s="8">
        <v>0</v>
      </c>
      <c r="F251" s="8">
        <v>4.4266538538334718E-3</v>
      </c>
      <c r="G251" s="8">
        <v>1.5318793613559433E-3</v>
      </c>
      <c r="H251" s="8">
        <v>1.0502933567754732E-4</v>
      </c>
    </row>
    <row r="252" spans="1:8" x14ac:dyDescent="0.35">
      <c r="A252" s="1" t="s">
        <v>150</v>
      </c>
      <c r="B252" s="8">
        <v>0</v>
      </c>
      <c r="C252" s="8">
        <v>0</v>
      </c>
      <c r="D252" s="8">
        <v>0</v>
      </c>
      <c r="E252" s="8">
        <v>0</v>
      </c>
      <c r="F252" s="8">
        <v>0</v>
      </c>
      <c r="G252" s="8">
        <v>0</v>
      </c>
      <c r="H252" s="8">
        <v>0</v>
      </c>
    </row>
    <row r="253" spans="1:8" x14ac:dyDescent="0.35">
      <c r="A253" s="1" t="s">
        <v>151</v>
      </c>
      <c r="B253" s="8">
        <v>2.9662108028644996E-3</v>
      </c>
      <c r="C253" s="8">
        <v>1.8773158665480111E-3</v>
      </c>
      <c r="D253" s="8">
        <v>1.7713757072532277E-3</v>
      </c>
      <c r="E253" s="8">
        <v>7.2548275915347129E-3</v>
      </c>
      <c r="F253" s="8">
        <v>2.1972499208554016E-3</v>
      </c>
      <c r="G253" s="8">
        <v>2.3940821567267436E-3</v>
      </c>
      <c r="H253" s="8">
        <v>3.5692552587772621E-3</v>
      </c>
    </row>
    <row r="254" spans="1:8" x14ac:dyDescent="0.35">
      <c r="A254" s="1" t="s">
        <v>152</v>
      </c>
      <c r="B254" s="8">
        <v>0</v>
      </c>
      <c r="C254" s="8">
        <v>0</v>
      </c>
      <c r="D254" s="8">
        <v>0</v>
      </c>
      <c r="E254" s="8">
        <v>0</v>
      </c>
      <c r="F254" s="8">
        <v>0</v>
      </c>
      <c r="G254" s="8">
        <v>0</v>
      </c>
      <c r="H254" s="8">
        <v>0</v>
      </c>
    </row>
    <row r="255" spans="1:8" x14ac:dyDescent="0.35">
      <c r="A255" s="1" t="s">
        <v>153</v>
      </c>
      <c r="B255" s="8">
        <v>2.4584365330805546E-3</v>
      </c>
      <c r="C255" s="8">
        <v>0</v>
      </c>
      <c r="D255" s="8">
        <v>6.1097536979690652E-3</v>
      </c>
      <c r="E255" s="8">
        <v>2.1334399896975761E-3</v>
      </c>
      <c r="F255" s="8">
        <v>9.2213677401275802E-4</v>
      </c>
      <c r="G255" s="8">
        <v>3.8475071145761645E-3</v>
      </c>
      <c r="H255" s="8">
        <v>9.9430548720960406E-4</v>
      </c>
    </row>
    <row r="256" spans="1:8" x14ac:dyDescent="0.35">
      <c r="A256" s="1" t="s">
        <v>154</v>
      </c>
      <c r="B256" s="8">
        <v>0</v>
      </c>
      <c r="C256" s="8">
        <v>0</v>
      </c>
      <c r="D256" s="8">
        <v>0</v>
      </c>
      <c r="E256" s="8">
        <v>0</v>
      </c>
      <c r="F256" s="8">
        <v>0</v>
      </c>
      <c r="G256" s="8">
        <v>0</v>
      </c>
      <c r="H256" s="8">
        <v>0</v>
      </c>
    </row>
    <row r="257" spans="1:8" x14ac:dyDescent="0.35">
      <c r="A257" s="1" t="s">
        <v>155</v>
      </c>
      <c r="B257" s="8">
        <v>6.0183327545957213E-3</v>
      </c>
      <c r="C257" s="8">
        <v>0</v>
      </c>
      <c r="D257" s="8">
        <v>3.0506418307277589E-3</v>
      </c>
      <c r="E257" s="8">
        <v>1.2538055572606288E-2</v>
      </c>
      <c r="F257" s="8">
        <v>1.3825961440257063E-2</v>
      </c>
      <c r="G257" s="8">
        <v>6.2207237201998269E-3</v>
      </c>
      <c r="H257" s="8">
        <v>5.80500529658732E-3</v>
      </c>
    </row>
    <row r="258" spans="1:8" x14ac:dyDescent="0.35">
      <c r="A258" s="1" t="s">
        <v>156</v>
      </c>
      <c r="B258" s="8">
        <v>1.2738558549739998E-4</v>
      </c>
      <c r="C258" s="8">
        <v>0</v>
      </c>
      <c r="D258" s="8">
        <v>0</v>
      </c>
      <c r="E258" s="8">
        <v>0</v>
      </c>
      <c r="F258" s="8">
        <v>6.7352672618753993E-4</v>
      </c>
      <c r="G258" s="8">
        <v>2.4824059353786712E-4</v>
      </c>
      <c r="H258" s="8">
        <v>0</v>
      </c>
    </row>
    <row r="259" spans="1:8" x14ac:dyDescent="0.35">
      <c r="A259" s="1" t="s">
        <v>157</v>
      </c>
      <c r="B259" s="8">
        <v>1.7611164344630273E-3</v>
      </c>
      <c r="C259" s="8">
        <v>0</v>
      </c>
      <c r="D259" s="8">
        <v>9.1376220044582642E-4</v>
      </c>
      <c r="E259" s="8">
        <v>3.3778768411962009E-4</v>
      </c>
      <c r="F259" s="8">
        <v>7.4859285592366962E-3</v>
      </c>
      <c r="G259" s="8">
        <v>1.5857550586601877E-3</v>
      </c>
      <c r="H259" s="8">
        <v>1.9459537191769242E-3</v>
      </c>
    </row>
    <row r="260" spans="1:8" x14ac:dyDescent="0.35">
      <c r="A260" s="1" t="s">
        <v>158</v>
      </c>
      <c r="B260" s="8">
        <v>2.9645939386582294E-3</v>
      </c>
      <c r="C260" s="8">
        <v>0</v>
      </c>
      <c r="D260" s="8">
        <v>3.9250084917861038E-3</v>
      </c>
      <c r="E260" s="8">
        <v>6.0556851175264711E-3</v>
      </c>
      <c r="F260" s="8">
        <v>3.0305351802209237E-3</v>
      </c>
      <c r="G260" s="8">
        <v>3.4451052120143258E-3</v>
      </c>
      <c r="H260" s="8">
        <v>2.4581175345189028E-3</v>
      </c>
    </row>
    <row r="261" spans="1:8" x14ac:dyDescent="0.35">
      <c r="A261" s="1" t="s">
        <v>159</v>
      </c>
      <c r="B261" s="8">
        <v>0.34490208367801239</v>
      </c>
      <c r="C261" s="8">
        <v>0.33656594217110014</v>
      </c>
      <c r="D261" s="8">
        <v>0.45540008543180244</v>
      </c>
      <c r="E261" s="8">
        <v>0.34308554616627462</v>
      </c>
      <c r="F261" s="8">
        <v>0.18223341540595803</v>
      </c>
      <c r="G261" s="8">
        <v>0.33543586455148944</v>
      </c>
      <c r="H261" s="8">
        <v>0.35487982382656685</v>
      </c>
    </row>
    <row r="262" spans="1:8" x14ac:dyDescent="0.35">
      <c r="A262" s="1" t="s">
        <v>160</v>
      </c>
      <c r="B262" s="8">
        <v>1.6282543867984125E-4</v>
      </c>
      <c r="C262" s="8">
        <v>0</v>
      </c>
      <c r="D262" s="8">
        <v>5.3392738770847146E-4</v>
      </c>
      <c r="E262" s="8">
        <v>0</v>
      </c>
      <c r="F262" s="8">
        <v>0</v>
      </c>
      <c r="G262" s="8">
        <v>0</v>
      </c>
      <c r="H262" s="8">
        <v>3.3444938853848297E-4</v>
      </c>
    </row>
    <row r="263" spans="1:8" x14ac:dyDescent="0.35">
      <c r="A263" s="1" t="s">
        <v>161</v>
      </c>
      <c r="B263" s="8">
        <v>1.5733653088708507E-3</v>
      </c>
      <c r="C263" s="8">
        <v>0</v>
      </c>
      <c r="D263" s="8">
        <v>7.6228478162281097E-4</v>
      </c>
      <c r="E263" s="8">
        <v>1.2296964929208987E-3</v>
      </c>
      <c r="F263" s="8">
        <v>5.8073022482723084E-3</v>
      </c>
      <c r="G263" s="8">
        <v>2.3757782731563741E-3</v>
      </c>
      <c r="H263" s="8">
        <v>7.2759278422719652E-4</v>
      </c>
    </row>
    <row r="264" spans="1:8" x14ac:dyDescent="0.35">
      <c r="A264" s="1" t="s">
        <v>162</v>
      </c>
      <c r="B264" s="8">
        <v>1.5181801020274891E-2</v>
      </c>
      <c r="C264" s="8">
        <v>1.0463962548790174E-3</v>
      </c>
      <c r="D264" s="8">
        <v>2.478358831422213E-2</v>
      </c>
      <c r="E264" s="8">
        <v>2.0778015121272697E-2</v>
      </c>
      <c r="F264" s="8">
        <v>1.6932511474739526E-2</v>
      </c>
      <c r="G264" s="8">
        <v>1.8566345632298229E-2</v>
      </c>
      <c r="H264" s="8">
        <v>1.1614367580526256E-2</v>
      </c>
    </row>
    <row r="265" spans="1:8" x14ac:dyDescent="0.35">
      <c r="A265" s="1" t="s">
        <v>163</v>
      </c>
      <c r="B265" s="8">
        <v>2.1804816142465097E-3</v>
      </c>
      <c r="C265" s="8">
        <v>3.1553738980306451E-4</v>
      </c>
      <c r="D265" s="8">
        <v>3.3053595846555192E-3</v>
      </c>
      <c r="E265" s="8">
        <v>1.69557156856368E-3</v>
      </c>
      <c r="F265" s="8">
        <v>3.9160234456681953E-3</v>
      </c>
      <c r="G265" s="8">
        <v>1.145207701093158E-3</v>
      </c>
      <c r="H265" s="8">
        <v>3.2716980703578593E-3</v>
      </c>
    </row>
    <row r="266" spans="1:8" x14ac:dyDescent="0.35">
      <c r="A266" s="1" t="s">
        <v>164</v>
      </c>
      <c r="B266" s="8">
        <v>6.4363726396857376E-2</v>
      </c>
      <c r="C266" s="8">
        <v>1.055242846590086E-2</v>
      </c>
      <c r="D266" s="8">
        <v>0.10589401883690919</v>
      </c>
      <c r="E266" s="8">
        <v>7.4780978050455305E-2</v>
      </c>
      <c r="F266" s="8">
        <v>7.4355919616638691E-2</v>
      </c>
      <c r="G266" s="8">
        <v>8.1124589192505203E-2</v>
      </c>
      <c r="H266" s="8">
        <v>4.6697165819158927E-2</v>
      </c>
    </row>
    <row r="267" spans="1:8" x14ac:dyDescent="0.35">
      <c r="A267" s="1" t="s">
        <v>165</v>
      </c>
      <c r="B267" s="8">
        <v>4.2811574926533203E-4</v>
      </c>
      <c r="C267" s="8">
        <v>0</v>
      </c>
      <c r="D267" s="8">
        <v>0</v>
      </c>
      <c r="E267" s="8">
        <v>1.3950022082222298E-3</v>
      </c>
      <c r="F267" s="8">
        <v>8.0873177943658931E-4</v>
      </c>
      <c r="G267" s="8">
        <v>6.2407211151623227E-4</v>
      </c>
      <c r="H267" s="8">
        <v>2.2157059783136718E-4</v>
      </c>
    </row>
    <row r="268" spans="1:8" x14ac:dyDescent="0.35">
      <c r="A268" s="1" t="s">
        <v>166</v>
      </c>
      <c r="B268" s="8">
        <v>0</v>
      </c>
      <c r="C268" s="8">
        <v>0</v>
      </c>
      <c r="D268" s="8">
        <v>0</v>
      </c>
      <c r="E268" s="8">
        <v>0</v>
      </c>
      <c r="F268" s="8">
        <v>0</v>
      </c>
      <c r="G268" s="8">
        <v>0</v>
      </c>
      <c r="H268" s="8">
        <v>0</v>
      </c>
    </row>
    <row r="269" spans="1:8" x14ac:dyDescent="0.35">
      <c r="A269" s="1" t="s">
        <v>167</v>
      </c>
      <c r="B269" s="8">
        <v>1.9942701445832618E-2</v>
      </c>
      <c r="C269" s="8">
        <v>2.5502146939561511E-3</v>
      </c>
      <c r="D269" s="8">
        <v>1.7106970262923956E-2</v>
      </c>
      <c r="E269" s="8">
        <v>3.054609362065119E-2</v>
      </c>
      <c r="F269" s="8">
        <v>4.1841324397089964E-2</v>
      </c>
      <c r="G269" s="8">
        <v>2.7463317406346058E-2</v>
      </c>
      <c r="H269" s="8">
        <v>1.2015697981397778E-2</v>
      </c>
    </row>
    <row r="270" spans="1:8" x14ac:dyDescent="0.35">
      <c r="A270" s="1" t="s">
        <v>168</v>
      </c>
      <c r="B270" s="8">
        <v>2.5109276727195958E-3</v>
      </c>
      <c r="C270" s="8">
        <v>0</v>
      </c>
      <c r="D270" s="8">
        <v>3.9111579394851661E-3</v>
      </c>
      <c r="E270" s="8">
        <v>3.533951023627969E-3</v>
      </c>
      <c r="F270" s="8">
        <v>3.2841113046609724E-3</v>
      </c>
      <c r="G270" s="8">
        <v>3.5017540717861674E-3</v>
      </c>
      <c r="H270" s="8">
        <v>1.4665605172508572E-3</v>
      </c>
    </row>
    <row r="271" spans="1:8" x14ac:dyDescent="0.35">
      <c r="A271" s="1" t="s">
        <v>169</v>
      </c>
      <c r="B271" s="8">
        <v>0</v>
      </c>
      <c r="C271" s="8">
        <v>0</v>
      </c>
      <c r="D271" s="8">
        <v>0</v>
      </c>
      <c r="E271" s="8">
        <v>0</v>
      </c>
      <c r="F271" s="8">
        <v>0</v>
      </c>
      <c r="G271" s="8">
        <v>0</v>
      </c>
      <c r="H271" s="8">
        <v>0</v>
      </c>
    </row>
    <row r="272" spans="1:8" x14ac:dyDescent="0.35">
      <c r="A272" s="1" t="s">
        <v>170</v>
      </c>
      <c r="B272" s="8">
        <v>0</v>
      </c>
      <c r="C272" s="8">
        <v>0</v>
      </c>
      <c r="D272" s="8">
        <v>0</v>
      </c>
      <c r="E272" s="8">
        <v>0</v>
      </c>
      <c r="F272" s="8">
        <v>0</v>
      </c>
      <c r="G272" s="8">
        <v>0</v>
      </c>
      <c r="H272" s="8">
        <v>0</v>
      </c>
    </row>
    <row r="273" spans="1:8" x14ac:dyDescent="0.35">
      <c r="A273" s="1" t="s">
        <v>171</v>
      </c>
      <c r="B273" s="8">
        <v>4.1181986207656073E-3</v>
      </c>
      <c r="C273" s="8">
        <v>0</v>
      </c>
      <c r="D273" s="8">
        <v>0</v>
      </c>
      <c r="E273" s="8">
        <v>3.3649019539795195E-3</v>
      </c>
      <c r="F273" s="8">
        <v>1.8264925277364671E-2</v>
      </c>
      <c r="G273" s="8">
        <v>3.3781630013079958E-3</v>
      </c>
      <c r="H273" s="8">
        <v>4.8982231493476412E-3</v>
      </c>
    </row>
    <row r="274" spans="1:8" x14ac:dyDescent="0.35">
      <c r="A274" s="1" t="s">
        <v>172</v>
      </c>
      <c r="B274" s="8">
        <v>5.5207349378909596E-3</v>
      </c>
      <c r="C274" s="8">
        <v>6.8039788420942698E-3</v>
      </c>
      <c r="D274" s="8">
        <v>3.2557909654152392E-3</v>
      </c>
      <c r="E274" s="8">
        <v>3.7528845776845271E-3</v>
      </c>
      <c r="F274" s="8">
        <v>8.9221821347046284E-3</v>
      </c>
      <c r="G274" s="8">
        <v>4.1212095740634077E-3</v>
      </c>
      <c r="H274" s="8">
        <v>6.995885705577359E-3</v>
      </c>
    </row>
    <row r="275" spans="1:8" x14ac:dyDescent="0.35">
      <c r="A275" s="1" t="s">
        <v>173</v>
      </c>
      <c r="B275" s="8">
        <v>3.0137250538658945E-3</v>
      </c>
      <c r="C275" s="8">
        <v>0</v>
      </c>
      <c r="D275" s="8">
        <v>5.6496333085812847E-4</v>
      </c>
      <c r="E275" s="8">
        <v>7.3553219483237474E-4</v>
      </c>
      <c r="F275" s="8">
        <v>1.4256453082043031E-2</v>
      </c>
      <c r="G275" s="8">
        <v>3.8240544940473572E-3</v>
      </c>
      <c r="H275" s="8">
        <v>2.159608274950698E-3</v>
      </c>
    </row>
    <row r="276" spans="1:8" x14ac:dyDescent="0.35">
      <c r="A276" s="1" t="s">
        <v>174</v>
      </c>
      <c r="B276" s="8">
        <v>0</v>
      </c>
      <c r="C276" s="8">
        <v>0</v>
      </c>
      <c r="D276" s="8">
        <v>0</v>
      </c>
      <c r="E276" s="8">
        <v>0</v>
      </c>
      <c r="F276" s="8">
        <v>0</v>
      </c>
      <c r="G276" s="8">
        <v>0</v>
      </c>
      <c r="H276" s="8">
        <v>0</v>
      </c>
    </row>
    <row r="277" spans="1:8" x14ac:dyDescent="0.35">
      <c r="A277" s="1" t="s">
        <v>175</v>
      </c>
      <c r="B277" s="8">
        <v>2.1439900227593326E-4</v>
      </c>
      <c r="C277" s="8">
        <v>0</v>
      </c>
      <c r="D277" s="8">
        <v>0</v>
      </c>
      <c r="E277" s="8">
        <v>0</v>
      </c>
      <c r="F277" s="8">
        <v>1.1335933931373389E-3</v>
      </c>
      <c r="G277" s="8">
        <v>4.1780657812331913E-4</v>
      </c>
      <c r="H277" s="8">
        <v>0</v>
      </c>
    </row>
    <row r="278" spans="1:8" x14ac:dyDescent="0.35">
      <c r="A278" s="1" t="s">
        <v>176</v>
      </c>
      <c r="B278" s="8">
        <v>0</v>
      </c>
      <c r="C278" s="8">
        <v>0</v>
      </c>
      <c r="D278" s="8">
        <v>0</v>
      </c>
      <c r="E278" s="8">
        <v>0</v>
      </c>
      <c r="F278" s="8">
        <v>0</v>
      </c>
      <c r="G278" s="8">
        <v>0</v>
      </c>
      <c r="H278" s="8">
        <v>0</v>
      </c>
    </row>
    <row r="279" spans="1:8" x14ac:dyDescent="0.35">
      <c r="A279" s="1" t="s">
        <v>177</v>
      </c>
      <c r="B279" s="8">
        <v>0</v>
      </c>
      <c r="C279" s="8">
        <v>0</v>
      </c>
      <c r="D279" s="8">
        <v>0</v>
      </c>
      <c r="E279" s="8">
        <v>0</v>
      </c>
      <c r="F279" s="8">
        <v>0</v>
      </c>
      <c r="G279" s="8">
        <v>0</v>
      </c>
      <c r="H279" s="8">
        <v>0</v>
      </c>
    </row>
    <row r="280" spans="1:8" x14ac:dyDescent="0.35">
      <c r="A280" s="1" t="s">
        <v>178</v>
      </c>
      <c r="B280" s="8">
        <v>0</v>
      </c>
      <c r="C280" s="8">
        <v>0</v>
      </c>
      <c r="D280" s="8">
        <v>0</v>
      </c>
      <c r="E280" s="8">
        <v>0</v>
      </c>
      <c r="F280" s="8">
        <v>0</v>
      </c>
      <c r="G280" s="8">
        <v>0</v>
      </c>
      <c r="H280" s="8">
        <v>0</v>
      </c>
    </row>
    <row r="281" spans="1:8" x14ac:dyDescent="0.35">
      <c r="A281" s="1" t="s">
        <v>179</v>
      </c>
      <c r="B281" s="8">
        <v>2.0888162289713439E-3</v>
      </c>
      <c r="C281" s="8">
        <v>3.0675247355617928E-3</v>
      </c>
      <c r="D281" s="8">
        <v>1.4906547085133902E-3</v>
      </c>
      <c r="E281" s="8">
        <v>0</v>
      </c>
      <c r="F281" s="8">
        <v>3.6344693879757388E-3</v>
      </c>
      <c r="G281" s="8">
        <v>4.9069598553287978E-4</v>
      </c>
      <c r="H281" s="8">
        <v>3.7732932416036516E-3</v>
      </c>
    </row>
    <row r="282" spans="1:8" x14ac:dyDescent="0.35">
      <c r="A282" s="1" t="s">
        <v>180</v>
      </c>
      <c r="B282" s="8">
        <v>3.3445609334736137E-4</v>
      </c>
      <c r="C282" s="8">
        <v>3.1553738980306451E-4</v>
      </c>
      <c r="D282" s="8">
        <v>7.7735654092349771E-4</v>
      </c>
      <c r="E282" s="8">
        <v>0</v>
      </c>
      <c r="F282" s="8">
        <v>0</v>
      </c>
      <c r="G282" s="8">
        <v>1.897968918682328E-4</v>
      </c>
      <c r="H282" s="8">
        <v>4.8693216675786758E-4</v>
      </c>
    </row>
    <row r="283" spans="1:8" x14ac:dyDescent="0.35">
      <c r="A283" s="1" t="s">
        <v>181</v>
      </c>
      <c r="B283" s="8">
        <v>1.3828919999845596E-3</v>
      </c>
      <c r="C283" s="8">
        <v>1.6734926019437029E-3</v>
      </c>
      <c r="D283" s="8">
        <v>8.5472128050014136E-4</v>
      </c>
      <c r="E283" s="8">
        <v>3.0707410688214972E-3</v>
      </c>
      <c r="F283" s="8">
        <v>0</v>
      </c>
      <c r="G283" s="8">
        <v>1.6882764450706234E-3</v>
      </c>
      <c r="H283" s="8">
        <v>1.0610056589066615E-3</v>
      </c>
    </row>
    <row r="284" spans="1:8" x14ac:dyDescent="0.35">
      <c r="A284" s="5"/>
      <c r="B284" s="5"/>
      <c r="C284" s="5"/>
      <c r="D284" s="5"/>
      <c r="E284" s="5"/>
      <c r="F284" s="5"/>
      <c r="G284" s="5"/>
      <c r="H284" s="5"/>
    </row>
    <row r="285" spans="1:8" x14ac:dyDescent="0.35">
      <c r="A285" s="32" t="s">
        <v>34</v>
      </c>
    </row>
    <row r="286" spans="1:8" x14ac:dyDescent="0.35">
      <c r="A286" s="32" t="s">
        <v>23</v>
      </c>
      <c r="C286" s="7"/>
    </row>
    <row r="287" spans="1:8" x14ac:dyDescent="0.35">
      <c r="A287" s="32" t="s">
        <v>24</v>
      </c>
      <c r="C287" s="7"/>
    </row>
    <row r="288" spans="1:8" x14ac:dyDescent="0.35">
      <c r="C288" s="9"/>
    </row>
    <row r="290" spans="3:3" x14ac:dyDescent="0.35">
      <c r="C290" s="7"/>
    </row>
    <row r="291" spans="3:3" x14ac:dyDescent="0.35">
      <c r="C291" s="7"/>
    </row>
    <row r="292" spans="3:3" x14ac:dyDescent="0.35">
      <c r="C292" s="7"/>
    </row>
    <row r="293" spans="3:3" x14ac:dyDescent="0.35">
      <c r="C293" s="7"/>
    </row>
    <row r="294" spans="3:3" x14ac:dyDescent="0.35">
      <c r="C294" s="7"/>
    </row>
    <row r="295" spans="3:3" x14ac:dyDescent="0.35">
      <c r="C295" s="7"/>
    </row>
    <row r="296" spans="3:3" x14ac:dyDescent="0.35">
      <c r="C296" s="7"/>
    </row>
    <row r="297" spans="3:3" x14ac:dyDescent="0.35">
      <c r="C297" s="7"/>
    </row>
    <row r="298" spans="3:3" x14ac:dyDescent="0.35">
      <c r="C298" s="7"/>
    </row>
    <row r="299" spans="3:3" x14ac:dyDescent="0.35">
      <c r="C299" s="7"/>
    </row>
    <row r="300" spans="3:3" x14ac:dyDescent="0.35">
      <c r="C300" s="7"/>
    </row>
    <row r="301" spans="3:3" x14ac:dyDescent="0.35">
      <c r="C301" s="9"/>
    </row>
  </sheetData>
  <pageMargins left="0.70866141732283472" right="0.70866141732283472" top="0.74803149606299213" bottom="0.74803149606299213" header="0.31496062992125984" footer="0.31496062992125984"/>
  <pageSetup paperSize="9" scale="59" orientation="portrait" r:id="rId1"/>
  <headerFooter>
    <oddFooter>Page &amp;P of &amp;N</oddFooter>
  </headerFooter>
  <rowBreaks count="3" manualBreakCount="3">
    <brk id="81" max="16383" man="1"/>
    <brk id="149" max="16383" man="1"/>
    <brk id="216" max="16383" man="1"/>
  </rowBreaks>
  <drawing r:id="rId2"/>
  <extLst>
    <ext xmlns:x14="http://schemas.microsoft.com/office/spreadsheetml/2009/9/main" uri="{78C0D931-6437-407d-A8EE-F0AAD7539E65}">
      <x14:conditionalFormattings>
        <x14:conditionalFormatting xmlns:xm="http://schemas.microsoft.com/office/excel/2006/main">
          <x14:cfRule type="expression" priority="161" id="{B26B219E-87E9-4C7A-983B-A6BCC0D74CC8}">
            <xm:f>B16&lt;'8'!$C$100</xm:f>
            <x14:dxf>
              <font>
                <color rgb="FFFF0000"/>
              </font>
              <numFmt numFmtId="174" formatCode="\*\*0.0"/>
            </x14:dxf>
          </x14:cfRule>
          <x14:cfRule type="expression" priority="162" id="{79263E65-EADA-44CB-AE5A-BF8037B50186}">
            <xm:f>B16&lt;'8'!$C$99</xm:f>
            <x14:dxf>
              <font>
                <color rgb="FF00B050"/>
              </font>
              <numFmt numFmtId="173" formatCode="\*0.0"/>
            </x14:dxf>
          </x14:cfRule>
          <xm:sqref>B16:H148</xm:sqref>
        </x14:conditionalFormatting>
        <x14:conditionalFormatting xmlns:xm="http://schemas.microsoft.com/office/excel/2006/main">
          <x14:cfRule type="expression" priority="195" id="{A00A254A-DF04-476F-B9AE-3B4F33255B70}">
            <xm:f>B16&lt;'8'!$C$100</xm:f>
            <x14:dxf>
              <font>
                <color rgb="FFFF0000"/>
              </font>
              <numFmt numFmtId="172" formatCode="\*\*0.0%"/>
            </x14:dxf>
          </x14:cfRule>
          <x14:cfRule type="expression" priority="196" id="{BD085A9B-F48D-4FF4-A2E7-38B415A7039E}">
            <xm:f>B16&lt;'8'!$C$99</xm:f>
            <x14:dxf>
              <font>
                <color rgb="FF00B050"/>
              </font>
              <numFmt numFmtId="171" formatCode="\*0.0%"/>
            </x14:dxf>
          </x14:cfRule>
          <xm:sqref>B151:H283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K300"/>
  <sheetViews>
    <sheetView zoomScaleNormal="100" workbookViewId="0">
      <pane xSplit="1" ySplit="14" topLeftCell="B15" activePane="bottomRight" state="frozen"/>
      <selection activeCell="A8" sqref="A8"/>
      <selection pane="topRight" activeCell="A8" sqref="A8"/>
      <selection pane="bottomLeft" activeCell="A8" sqref="A8"/>
      <selection pane="bottomRight"/>
    </sheetView>
  </sheetViews>
  <sheetFormatPr defaultColWidth="8.81640625" defaultRowHeight="14.5" x14ac:dyDescent="0.35"/>
  <cols>
    <col min="1" max="1" width="32.7265625" style="1" customWidth="1"/>
    <col min="2" max="11" width="12.7265625" style="1" customWidth="1"/>
    <col min="12" max="16384" width="8.81640625" style="2"/>
  </cols>
  <sheetData>
    <row r="8" spans="1:11" x14ac:dyDescent="0.35">
      <c r="A8" s="9" t="str">
        <f>Index!$A$8</f>
        <v>AusPlay survey results January 2018 - December 2018</v>
      </c>
    </row>
    <row r="9" spans="1:11" x14ac:dyDescent="0.35">
      <c r="A9" s="1" t="s">
        <v>0</v>
      </c>
      <c r="B9" s="9" t="str">
        <f>Index!$C$9</f>
        <v>30 April 2019</v>
      </c>
    </row>
    <row r="10" spans="1:11" x14ac:dyDescent="0.35">
      <c r="A10" s="1" t="s">
        <v>43</v>
      </c>
      <c r="B10" s="23">
        <f>Index!B16</f>
        <v>3</v>
      </c>
    </row>
    <row r="11" spans="1:11" x14ac:dyDescent="0.35">
      <c r="A11" s="2" t="s">
        <v>40</v>
      </c>
      <c r="B11" s="4" t="str">
        <f>Index!C16</f>
        <v>Organisation/venue use by activity (adults)</v>
      </c>
      <c r="C11" s="2"/>
      <c r="D11" s="2"/>
      <c r="E11" s="2"/>
      <c r="F11" s="2"/>
      <c r="G11" s="2"/>
      <c r="H11" s="2"/>
      <c r="I11" s="2"/>
      <c r="J11" s="2"/>
      <c r="K11" s="2"/>
    </row>
    <row r="12" spans="1:11" x14ac:dyDescent="0.35">
      <c r="A12" s="5" t="s">
        <v>45</v>
      </c>
      <c r="B12" s="6" t="s">
        <v>46</v>
      </c>
      <c r="C12" s="5"/>
      <c r="D12" s="5"/>
      <c r="E12" s="5"/>
      <c r="F12" s="5"/>
      <c r="G12" s="5"/>
      <c r="H12" s="5"/>
      <c r="I12" s="5"/>
      <c r="J12" s="5"/>
      <c r="K12" s="5"/>
    </row>
    <row r="13" spans="1:11" x14ac:dyDescent="0.35">
      <c r="B13" s="1" t="s">
        <v>1</v>
      </c>
      <c r="D13" s="15"/>
      <c r="H13" s="15"/>
      <c r="J13" s="1" t="s">
        <v>25</v>
      </c>
      <c r="K13" s="1" t="s">
        <v>26</v>
      </c>
    </row>
    <row r="14" spans="1:11" x14ac:dyDescent="0.35">
      <c r="B14" s="1" t="s">
        <v>1</v>
      </c>
      <c r="C14" s="7" t="s">
        <v>14</v>
      </c>
      <c r="D14" s="7" t="s">
        <v>5</v>
      </c>
      <c r="E14" s="7" t="s">
        <v>6</v>
      </c>
      <c r="F14" s="7" t="s">
        <v>7</v>
      </c>
      <c r="G14" s="7" t="s">
        <v>8</v>
      </c>
      <c r="H14" s="7" t="s">
        <v>9</v>
      </c>
      <c r="I14" s="7" t="s">
        <v>10</v>
      </c>
      <c r="J14" s="7" t="s">
        <v>1</v>
      </c>
      <c r="K14" s="7" t="s">
        <v>1</v>
      </c>
    </row>
    <row r="15" spans="1:11" x14ac:dyDescent="0.35">
      <c r="A15" s="12"/>
      <c r="B15" s="12" t="s">
        <v>11</v>
      </c>
      <c r="C15" s="12"/>
      <c r="D15" s="12"/>
      <c r="E15" s="12"/>
      <c r="F15" s="12"/>
      <c r="G15" s="12"/>
      <c r="H15" s="12"/>
      <c r="I15" s="12"/>
      <c r="J15" s="12"/>
      <c r="K15" s="12"/>
    </row>
    <row r="16" spans="1:11" x14ac:dyDescent="0.35">
      <c r="A16" s="1" t="s">
        <v>50</v>
      </c>
      <c r="B16" s="43">
        <v>1.6</v>
      </c>
      <c r="C16" s="43">
        <v>0</v>
      </c>
      <c r="D16" s="43">
        <v>1.6</v>
      </c>
      <c r="E16" s="43">
        <v>0</v>
      </c>
      <c r="F16" s="43">
        <v>0</v>
      </c>
      <c r="G16" s="43">
        <v>0</v>
      </c>
      <c r="H16" s="43">
        <v>0</v>
      </c>
      <c r="I16" s="43">
        <v>0</v>
      </c>
      <c r="J16" s="43">
        <v>1.6</v>
      </c>
      <c r="K16" s="43">
        <v>0</v>
      </c>
    </row>
    <row r="17" spans="1:11" x14ac:dyDescent="0.35">
      <c r="A17" s="1" t="s">
        <v>51</v>
      </c>
      <c r="B17" s="43">
        <v>10.199999999999999</v>
      </c>
      <c r="C17" s="43">
        <v>2</v>
      </c>
      <c r="D17" s="43">
        <v>0</v>
      </c>
      <c r="E17" s="43">
        <v>0</v>
      </c>
      <c r="F17" s="43">
        <v>1</v>
      </c>
      <c r="G17" s="43">
        <v>1.5</v>
      </c>
      <c r="H17" s="43">
        <v>2.7</v>
      </c>
      <c r="I17" s="43">
        <v>3</v>
      </c>
      <c r="J17" s="43">
        <v>7.5</v>
      </c>
      <c r="K17" s="43">
        <v>2.7</v>
      </c>
    </row>
    <row r="18" spans="1:11" x14ac:dyDescent="0.35">
      <c r="A18" s="1" t="s">
        <v>52</v>
      </c>
      <c r="B18" s="43">
        <v>18.8</v>
      </c>
      <c r="C18" s="43">
        <v>0</v>
      </c>
      <c r="D18" s="43">
        <v>3.2</v>
      </c>
      <c r="E18" s="43">
        <v>7.6</v>
      </c>
      <c r="F18" s="43">
        <v>1.4</v>
      </c>
      <c r="G18" s="43">
        <v>0.2</v>
      </c>
      <c r="H18" s="43">
        <v>4.0999999999999996</v>
      </c>
      <c r="I18" s="43">
        <v>2.2999999999999998</v>
      </c>
      <c r="J18" s="43">
        <v>6.4</v>
      </c>
      <c r="K18" s="43">
        <v>12.4</v>
      </c>
    </row>
    <row r="19" spans="1:11" x14ac:dyDescent="0.35">
      <c r="A19" s="1" t="s">
        <v>266</v>
      </c>
      <c r="B19" s="43">
        <v>692.1</v>
      </c>
      <c r="C19" s="43">
        <v>66.7</v>
      </c>
      <c r="D19" s="43">
        <v>80.099999999999994</v>
      </c>
      <c r="E19" s="43">
        <v>135.1</v>
      </c>
      <c r="F19" s="43">
        <v>178.3</v>
      </c>
      <c r="G19" s="43">
        <v>141.69999999999999</v>
      </c>
      <c r="H19" s="43">
        <v>58.8</v>
      </c>
      <c r="I19" s="43">
        <v>31.6</v>
      </c>
      <c r="J19" s="43">
        <v>377.1</v>
      </c>
      <c r="K19" s="43">
        <v>315</v>
      </c>
    </row>
    <row r="20" spans="1:11" x14ac:dyDescent="0.35">
      <c r="A20" s="1" t="s">
        <v>53</v>
      </c>
      <c r="B20" s="43">
        <v>469</v>
      </c>
      <c r="C20" s="43">
        <v>108.4</v>
      </c>
      <c r="D20" s="43">
        <v>128.5</v>
      </c>
      <c r="E20" s="43">
        <v>120.2</v>
      </c>
      <c r="F20" s="43">
        <v>57.5</v>
      </c>
      <c r="G20" s="43">
        <v>46.4</v>
      </c>
      <c r="H20" s="43">
        <v>6.3</v>
      </c>
      <c r="I20" s="43">
        <v>1.8</v>
      </c>
      <c r="J20" s="43">
        <v>367.8</v>
      </c>
      <c r="K20" s="43">
        <v>101.2</v>
      </c>
    </row>
    <row r="21" spans="1:11" x14ac:dyDescent="0.35">
      <c r="A21" s="1" t="s">
        <v>54</v>
      </c>
      <c r="B21" s="43">
        <v>141.69999999999999</v>
      </c>
      <c r="C21" s="43">
        <v>22.6</v>
      </c>
      <c r="D21" s="43">
        <v>31</v>
      </c>
      <c r="E21" s="43">
        <v>16.3</v>
      </c>
      <c r="F21" s="43">
        <v>39.700000000000003</v>
      </c>
      <c r="G21" s="43">
        <v>15.7</v>
      </c>
      <c r="H21" s="43">
        <v>5.0999999999999996</v>
      </c>
      <c r="I21" s="43">
        <v>11.3</v>
      </c>
      <c r="J21" s="43">
        <v>80.8</v>
      </c>
      <c r="K21" s="43">
        <v>61</v>
      </c>
    </row>
    <row r="22" spans="1:11" x14ac:dyDescent="0.35">
      <c r="A22" s="1" t="s">
        <v>55</v>
      </c>
      <c r="B22" s="43">
        <v>52.7</v>
      </c>
      <c r="C22" s="43">
        <v>6.7</v>
      </c>
      <c r="D22" s="43">
        <v>4.3</v>
      </c>
      <c r="E22" s="43">
        <v>18.5</v>
      </c>
      <c r="F22" s="43">
        <v>10.3</v>
      </c>
      <c r="G22" s="43">
        <v>11.9</v>
      </c>
      <c r="H22" s="43">
        <v>1.1000000000000001</v>
      </c>
      <c r="I22" s="43">
        <v>0</v>
      </c>
      <c r="J22" s="43">
        <v>51.8</v>
      </c>
      <c r="K22" s="43">
        <v>0.9</v>
      </c>
    </row>
    <row r="23" spans="1:11" x14ac:dyDescent="0.35">
      <c r="A23" s="1" t="s">
        <v>56</v>
      </c>
      <c r="B23" s="43">
        <v>437.2</v>
      </c>
      <c r="C23" s="43">
        <v>90.1</v>
      </c>
      <c r="D23" s="43">
        <v>115.3</v>
      </c>
      <c r="E23" s="43">
        <v>124.4</v>
      </c>
      <c r="F23" s="43">
        <v>82.9</v>
      </c>
      <c r="G23" s="43">
        <v>17.600000000000001</v>
      </c>
      <c r="H23" s="43">
        <v>3.3</v>
      </c>
      <c r="I23" s="43">
        <v>3.7</v>
      </c>
      <c r="J23" s="43">
        <v>300</v>
      </c>
      <c r="K23" s="43">
        <v>137.30000000000001</v>
      </c>
    </row>
    <row r="24" spans="1:11" x14ac:dyDescent="0.35">
      <c r="A24" s="1" t="s">
        <v>57</v>
      </c>
      <c r="B24" s="43">
        <v>0</v>
      </c>
      <c r="C24" s="43">
        <v>0</v>
      </c>
      <c r="D24" s="43">
        <v>0</v>
      </c>
      <c r="E24" s="43">
        <v>0</v>
      </c>
      <c r="F24" s="43">
        <v>0</v>
      </c>
      <c r="G24" s="43">
        <v>0</v>
      </c>
      <c r="H24" s="43">
        <v>0</v>
      </c>
      <c r="I24" s="43">
        <v>0</v>
      </c>
      <c r="J24" s="43">
        <v>0</v>
      </c>
      <c r="K24" s="43">
        <v>0</v>
      </c>
    </row>
    <row r="25" spans="1:11" x14ac:dyDescent="0.35">
      <c r="A25" s="1" t="s">
        <v>58</v>
      </c>
      <c r="B25" s="43">
        <v>0.8</v>
      </c>
      <c r="C25" s="43">
        <v>0.8</v>
      </c>
      <c r="D25" s="43">
        <v>0</v>
      </c>
      <c r="E25" s="43">
        <v>0</v>
      </c>
      <c r="F25" s="43">
        <v>0</v>
      </c>
      <c r="G25" s="43">
        <v>0</v>
      </c>
      <c r="H25" s="43">
        <v>0</v>
      </c>
      <c r="I25" s="43">
        <v>0</v>
      </c>
      <c r="J25" s="43">
        <v>0.8</v>
      </c>
      <c r="K25" s="43">
        <v>0</v>
      </c>
    </row>
    <row r="26" spans="1:11" x14ac:dyDescent="0.35">
      <c r="A26" s="1" t="s">
        <v>59</v>
      </c>
      <c r="B26" s="43">
        <v>10.5</v>
      </c>
      <c r="C26" s="43">
        <v>0</v>
      </c>
      <c r="D26" s="43">
        <v>2.2000000000000002</v>
      </c>
      <c r="E26" s="43">
        <v>0</v>
      </c>
      <c r="F26" s="43">
        <v>0.2</v>
      </c>
      <c r="G26" s="43">
        <v>3.3</v>
      </c>
      <c r="H26" s="43">
        <v>1.1000000000000001</v>
      </c>
      <c r="I26" s="43">
        <v>3.8</v>
      </c>
      <c r="J26" s="43">
        <v>7.7</v>
      </c>
      <c r="K26" s="43">
        <v>2.9</v>
      </c>
    </row>
    <row r="27" spans="1:11" x14ac:dyDescent="0.35">
      <c r="A27" s="1" t="s">
        <v>60</v>
      </c>
      <c r="B27" s="43">
        <v>7.3</v>
      </c>
      <c r="C27" s="43">
        <v>0</v>
      </c>
      <c r="D27" s="43">
        <v>0.8</v>
      </c>
      <c r="E27" s="43">
        <v>1.9</v>
      </c>
      <c r="F27" s="43">
        <v>1.9</v>
      </c>
      <c r="G27" s="43">
        <v>2.7</v>
      </c>
      <c r="H27" s="43">
        <v>0</v>
      </c>
      <c r="I27" s="43">
        <v>0</v>
      </c>
      <c r="J27" s="43">
        <v>7.3</v>
      </c>
      <c r="K27" s="43">
        <v>0</v>
      </c>
    </row>
    <row r="28" spans="1:11" x14ac:dyDescent="0.35">
      <c r="A28" s="1" t="s">
        <v>61</v>
      </c>
      <c r="B28" s="43">
        <v>0</v>
      </c>
      <c r="C28" s="43">
        <v>0</v>
      </c>
      <c r="D28" s="43">
        <v>0</v>
      </c>
      <c r="E28" s="43">
        <v>0</v>
      </c>
      <c r="F28" s="43">
        <v>0</v>
      </c>
      <c r="G28" s="43">
        <v>0</v>
      </c>
      <c r="H28" s="43">
        <v>0</v>
      </c>
      <c r="I28" s="43">
        <v>0</v>
      </c>
      <c r="J28" s="43">
        <v>0</v>
      </c>
      <c r="K28" s="43">
        <v>0</v>
      </c>
    </row>
    <row r="29" spans="1:11" x14ac:dyDescent="0.35">
      <c r="A29" s="1" t="s">
        <v>62</v>
      </c>
      <c r="B29" s="43">
        <v>0.7</v>
      </c>
      <c r="C29" s="43">
        <v>0</v>
      </c>
      <c r="D29" s="43">
        <v>0</v>
      </c>
      <c r="E29" s="43">
        <v>0</v>
      </c>
      <c r="F29" s="43">
        <v>0</v>
      </c>
      <c r="G29" s="43">
        <v>0.6</v>
      </c>
      <c r="H29" s="43">
        <v>0</v>
      </c>
      <c r="I29" s="43">
        <v>0.1</v>
      </c>
      <c r="J29" s="43">
        <v>0.6</v>
      </c>
      <c r="K29" s="43">
        <v>0.1</v>
      </c>
    </row>
    <row r="30" spans="1:11" x14ac:dyDescent="0.35">
      <c r="A30" s="1" t="s">
        <v>63</v>
      </c>
      <c r="B30" s="43">
        <v>0</v>
      </c>
      <c r="C30" s="43">
        <v>0</v>
      </c>
      <c r="D30" s="43">
        <v>0</v>
      </c>
      <c r="E30" s="43">
        <v>0</v>
      </c>
      <c r="F30" s="43">
        <v>0</v>
      </c>
      <c r="G30" s="43">
        <v>0</v>
      </c>
      <c r="H30" s="43">
        <v>0</v>
      </c>
      <c r="I30" s="43">
        <v>0</v>
      </c>
      <c r="J30" s="43">
        <v>0</v>
      </c>
      <c r="K30" s="43">
        <v>0</v>
      </c>
    </row>
    <row r="31" spans="1:11" x14ac:dyDescent="0.35">
      <c r="A31" s="1" t="s">
        <v>64</v>
      </c>
      <c r="B31" s="43">
        <v>7.5</v>
      </c>
      <c r="C31" s="43">
        <v>0</v>
      </c>
      <c r="D31" s="43">
        <v>1.6</v>
      </c>
      <c r="E31" s="43">
        <v>0</v>
      </c>
      <c r="F31" s="43">
        <v>3.3</v>
      </c>
      <c r="G31" s="43">
        <v>2.5</v>
      </c>
      <c r="H31" s="43">
        <v>0</v>
      </c>
      <c r="I31" s="43">
        <v>0</v>
      </c>
      <c r="J31" s="43">
        <v>4.9000000000000004</v>
      </c>
      <c r="K31" s="43">
        <v>2.6</v>
      </c>
    </row>
    <row r="32" spans="1:11" x14ac:dyDescent="0.35">
      <c r="A32" s="1" t="s">
        <v>65</v>
      </c>
      <c r="B32" s="43">
        <v>0</v>
      </c>
      <c r="C32" s="43">
        <v>0</v>
      </c>
      <c r="D32" s="43">
        <v>0</v>
      </c>
      <c r="E32" s="43">
        <v>0</v>
      </c>
      <c r="F32" s="43">
        <v>0</v>
      </c>
      <c r="G32" s="43">
        <v>0</v>
      </c>
      <c r="H32" s="43">
        <v>0</v>
      </c>
      <c r="I32" s="43">
        <v>0</v>
      </c>
      <c r="J32" s="43">
        <v>0</v>
      </c>
      <c r="K32" s="43">
        <v>0</v>
      </c>
    </row>
    <row r="33" spans="1:11" x14ac:dyDescent="0.35">
      <c r="A33" s="1" t="s">
        <v>66</v>
      </c>
      <c r="B33" s="43">
        <v>306.8</v>
      </c>
      <c r="C33" s="43">
        <v>4.4000000000000004</v>
      </c>
      <c r="D33" s="43">
        <v>2</v>
      </c>
      <c r="E33" s="43">
        <v>10</v>
      </c>
      <c r="F33" s="43">
        <v>14.4</v>
      </c>
      <c r="G33" s="43">
        <v>11.7</v>
      </c>
      <c r="H33" s="43">
        <v>52.5</v>
      </c>
      <c r="I33" s="43">
        <v>211.7</v>
      </c>
      <c r="J33" s="43">
        <v>199.9</v>
      </c>
      <c r="K33" s="43">
        <v>106.9</v>
      </c>
    </row>
    <row r="34" spans="1:11" x14ac:dyDescent="0.35">
      <c r="A34" s="1" t="s">
        <v>67</v>
      </c>
      <c r="B34" s="43">
        <v>203.2</v>
      </c>
      <c r="C34" s="43">
        <v>20.7</v>
      </c>
      <c r="D34" s="43">
        <v>37.6</v>
      </c>
      <c r="E34" s="43">
        <v>55.2</v>
      </c>
      <c r="F34" s="43">
        <v>47.2</v>
      </c>
      <c r="G34" s="43">
        <v>32.1</v>
      </c>
      <c r="H34" s="43">
        <v>9.5</v>
      </c>
      <c r="I34" s="43">
        <v>0.9</v>
      </c>
      <c r="J34" s="43">
        <v>111.5</v>
      </c>
      <c r="K34" s="43">
        <v>91.7</v>
      </c>
    </row>
    <row r="35" spans="1:11" x14ac:dyDescent="0.35">
      <c r="A35" s="1" t="s">
        <v>68</v>
      </c>
      <c r="B35" s="43">
        <v>0</v>
      </c>
      <c r="C35" s="43">
        <v>0</v>
      </c>
      <c r="D35" s="43">
        <v>0</v>
      </c>
      <c r="E35" s="43">
        <v>0</v>
      </c>
      <c r="F35" s="43">
        <v>0</v>
      </c>
      <c r="G35" s="43">
        <v>0</v>
      </c>
      <c r="H35" s="43">
        <v>0</v>
      </c>
      <c r="I35" s="43">
        <v>0</v>
      </c>
      <c r="J35" s="43">
        <v>0</v>
      </c>
      <c r="K35" s="43">
        <v>0</v>
      </c>
    </row>
    <row r="36" spans="1:11" x14ac:dyDescent="0.35">
      <c r="A36" s="1" t="s">
        <v>69</v>
      </c>
      <c r="B36" s="43">
        <v>162.80000000000001</v>
      </c>
      <c r="C36" s="43">
        <v>10</v>
      </c>
      <c r="D36" s="43">
        <v>10.4</v>
      </c>
      <c r="E36" s="43">
        <v>21</v>
      </c>
      <c r="F36" s="43">
        <v>17.600000000000001</v>
      </c>
      <c r="G36" s="43">
        <v>33.5</v>
      </c>
      <c r="H36" s="43">
        <v>34.5</v>
      </c>
      <c r="I36" s="43">
        <v>35.700000000000003</v>
      </c>
      <c r="J36" s="43">
        <v>76.099999999999994</v>
      </c>
      <c r="K36" s="43">
        <v>86.6</v>
      </c>
    </row>
    <row r="37" spans="1:11" x14ac:dyDescent="0.35">
      <c r="A37" s="1" t="s">
        <v>70</v>
      </c>
      <c r="B37" s="43">
        <v>16.100000000000001</v>
      </c>
      <c r="C37" s="43">
        <v>0</v>
      </c>
      <c r="D37" s="43">
        <v>2.1</v>
      </c>
      <c r="E37" s="43">
        <v>8.5</v>
      </c>
      <c r="F37" s="43">
        <v>0</v>
      </c>
      <c r="G37" s="43">
        <v>5.0999999999999996</v>
      </c>
      <c r="H37" s="43">
        <v>0</v>
      </c>
      <c r="I37" s="43">
        <v>0.5</v>
      </c>
      <c r="J37" s="43">
        <v>3.6</v>
      </c>
      <c r="K37" s="43">
        <v>12.5</v>
      </c>
    </row>
    <row r="38" spans="1:11" x14ac:dyDescent="0.35">
      <c r="A38" s="1" t="s">
        <v>71</v>
      </c>
      <c r="B38" s="43">
        <v>3.8</v>
      </c>
      <c r="C38" s="43">
        <v>0</v>
      </c>
      <c r="D38" s="43">
        <v>0</v>
      </c>
      <c r="E38" s="43">
        <v>0</v>
      </c>
      <c r="F38" s="43">
        <v>0.5</v>
      </c>
      <c r="G38" s="43">
        <v>2</v>
      </c>
      <c r="H38" s="43">
        <v>1.3</v>
      </c>
      <c r="I38" s="43">
        <v>0</v>
      </c>
      <c r="J38" s="43">
        <v>2.8</v>
      </c>
      <c r="K38" s="43">
        <v>1</v>
      </c>
    </row>
    <row r="39" spans="1:11" x14ac:dyDescent="0.35">
      <c r="A39" s="1" t="s">
        <v>72</v>
      </c>
      <c r="B39" s="43">
        <v>33.5</v>
      </c>
      <c r="C39" s="43">
        <v>2.8</v>
      </c>
      <c r="D39" s="43">
        <v>0</v>
      </c>
      <c r="E39" s="43">
        <v>1.4</v>
      </c>
      <c r="F39" s="43">
        <v>6.3</v>
      </c>
      <c r="G39" s="43">
        <v>10.4</v>
      </c>
      <c r="H39" s="43">
        <v>8.4</v>
      </c>
      <c r="I39" s="43">
        <v>4.2</v>
      </c>
      <c r="J39" s="43">
        <v>21.2</v>
      </c>
      <c r="K39" s="43">
        <v>12.3</v>
      </c>
    </row>
    <row r="40" spans="1:11" x14ac:dyDescent="0.35">
      <c r="A40" s="1" t="s">
        <v>73</v>
      </c>
      <c r="B40" s="43">
        <v>0</v>
      </c>
      <c r="C40" s="43">
        <v>0</v>
      </c>
      <c r="D40" s="43">
        <v>0</v>
      </c>
      <c r="E40" s="43">
        <v>0</v>
      </c>
      <c r="F40" s="43">
        <v>0</v>
      </c>
      <c r="G40" s="43">
        <v>0</v>
      </c>
      <c r="H40" s="43">
        <v>0</v>
      </c>
      <c r="I40" s="43">
        <v>0</v>
      </c>
      <c r="J40" s="43">
        <v>0</v>
      </c>
      <c r="K40" s="43">
        <v>0</v>
      </c>
    </row>
    <row r="41" spans="1:11" x14ac:dyDescent="0.35">
      <c r="A41" s="1" t="s">
        <v>74</v>
      </c>
      <c r="B41" s="43">
        <v>388.3</v>
      </c>
      <c r="C41" s="43">
        <v>52.4</v>
      </c>
      <c r="D41" s="43">
        <v>72.2</v>
      </c>
      <c r="E41" s="43">
        <v>101</v>
      </c>
      <c r="F41" s="43">
        <v>85.7</v>
      </c>
      <c r="G41" s="43">
        <v>51.1</v>
      </c>
      <c r="H41" s="43">
        <v>16.8</v>
      </c>
      <c r="I41" s="43">
        <v>9.1</v>
      </c>
      <c r="J41" s="43">
        <v>356.2</v>
      </c>
      <c r="K41" s="43">
        <v>32.1</v>
      </c>
    </row>
    <row r="42" spans="1:11" x14ac:dyDescent="0.35">
      <c r="A42" s="1" t="s">
        <v>75</v>
      </c>
      <c r="B42" s="43">
        <v>22.5</v>
      </c>
      <c r="C42" s="43">
        <v>0</v>
      </c>
      <c r="D42" s="43">
        <v>0</v>
      </c>
      <c r="E42" s="43">
        <v>0</v>
      </c>
      <c r="F42" s="43">
        <v>0</v>
      </c>
      <c r="G42" s="43">
        <v>0</v>
      </c>
      <c r="H42" s="43">
        <v>2.1</v>
      </c>
      <c r="I42" s="43">
        <v>20.3</v>
      </c>
      <c r="J42" s="43">
        <v>5.8</v>
      </c>
      <c r="K42" s="43">
        <v>16.7</v>
      </c>
    </row>
    <row r="43" spans="1:11" x14ac:dyDescent="0.35">
      <c r="A43" s="1" t="s">
        <v>76</v>
      </c>
      <c r="B43" s="43">
        <v>115.6</v>
      </c>
      <c r="C43" s="43">
        <v>2.6</v>
      </c>
      <c r="D43" s="43">
        <v>17.899999999999999</v>
      </c>
      <c r="E43" s="43">
        <v>46.8</v>
      </c>
      <c r="F43" s="43">
        <v>30.1</v>
      </c>
      <c r="G43" s="43">
        <v>14</v>
      </c>
      <c r="H43" s="43">
        <v>3.3</v>
      </c>
      <c r="I43" s="43">
        <v>0.8</v>
      </c>
      <c r="J43" s="43">
        <v>56.2</v>
      </c>
      <c r="K43" s="43">
        <v>59.4</v>
      </c>
    </row>
    <row r="44" spans="1:11" x14ac:dyDescent="0.35">
      <c r="A44" s="1" t="s">
        <v>77</v>
      </c>
      <c r="B44" s="43">
        <v>0</v>
      </c>
      <c r="C44" s="43">
        <v>0</v>
      </c>
      <c r="D44" s="43">
        <v>0</v>
      </c>
      <c r="E44" s="43">
        <v>0</v>
      </c>
      <c r="F44" s="43">
        <v>0</v>
      </c>
      <c r="G44" s="43">
        <v>0</v>
      </c>
      <c r="H44" s="43">
        <v>0</v>
      </c>
      <c r="I44" s="43">
        <v>0</v>
      </c>
      <c r="J44" s="43">
        <v>0</v>
      </c>
      <c r="K44" s="43">
        <v>0</v>
      </c>
    </row>
    <row r="45" spans="1:11" x14ac:dyDescent="0.35">
      <c r="A45" s="1" t="s">
        <v>78</v>
      </c>
      <c r="B45" s="43">
        <v>223</v>
      </c>
      <c r="C45" s="43">
        <v>7.8</v>
      </c>
      <c r="D45" s="43">
        <v>24.1</v>
      </c>
      <c r="E45" s="43">
        <v>27.3</v>
      </c>
      <c r="F45" s="43">
        <v>44.3</v>
      </c>
      <c r="G45" s="43">
        <v>54.4</v>
      </c>
      <c r="H45" s="43">
        <v>40.799999999999997</v>
      </c>
      <c r="I45" s="43">
        <v>24.4</v>
      </c>
      <c r="J45" s="43">
        <v>144.6</v>
      </c>
      <c r="K45" s="43">
        <v>78.400000000000006</v>
      </c>
    </row>
    <row r="46" spans="1:11" x14ac:dyDescent="0.35">
      <c r="A46" s="1" t="s">
        <v>79</v>
      </c>
      <c r="B46" s="43">
        <v>137.9</v>
      </c>
      <c r="C46" s="43">
        <v>13</v>
      </c>
      <c r="D46" s="43">
        <v>22.3</v>
      </c>
      <c r="E46" s="43">
        <v>32.9</v>
      </c>
      <c r="F46" s="43">
        <v>12.5</v>
      </c>
      <c r="G46" s="43">
        <v>23.8</v>
      </c>
      <c r="H46" s="43">
        <v>11.4</v>
      </c>
      <c r="I46" s="43">
        <v>22.1</v>
      </c>
      <c r="J46" s="43">
        <v>32.299999999999997</v>
      </c>
      <c r="K46" s="43">
        <v>105.6</v>
      </c>
    </row>
    <row r="47" spans="1:11" x14ac:dyDescent="0.35">
      <c r="A47" s="1" t="s">
        <v>80</v>
      </c>
      <c r="B47" s="43">
        <v>272.2</v>
      </c>
      <c r="C47" s="43">
        <v>34.9</v>
      </c>
      <c r="D47" s="43">
        <v>64.599999999999994</v>
      </c>
      <c r="E47" s="43">
        <v>45</v>
      </c>
      <c r="F47" s="43">
        <v>24.9</v>
      </c>
      <c r="G47" s="43">
        <v>22.2</v>
      </c>
      <c r="H47" s="43">
        <v>24.4</v>
      </c>
      <c r="I47" s="43">
        <v>56.2</v>
      </c>
      <c r="J47" s="43">
        <v>35.9</v>
      </c>
      <c r="K47" s="43">
        <v>236.4</v>
      </c>
    </row>
    <row r="48" spans="1:11" x14ac:dyDescent="0.35">
      <c r="A48" s="1" t="s">
        <v>81</v>
      </c>
      <c r="B48" s="43">
        <v>20.2</v>
      </c>
      <c r="C48" s="43">
        <v>0</v>
      </c>
      <c r="D48" s="43">
        <v>0</v>
      </c>
      <c r="E48" s="43">
        <v>10.8</v>
      </c>
      <c r="F48" s="43">
        <v>0</v>
      </c>
      <c r="G48" s="43">
        <v>3</v>
      </c>
      <c r="H48" s="43">
        <v>4.7</v>
      </c>
      <c r="I48" s="43">
        <v>1.7</v>
      </c>
      <c r="J48" s="43">
        <v>12.9</v>
      </c>
      <c r="K48" s="43">
        <v>7.3</v>
      </c>
    </row>
    <row r="49" spans="1:11" x14ac:dyDescent="0.35">
      <c r="A49" s="1" t="s">
        <v>82</v>
      </c>
      <c r="B49" s="43">
        <v>2.6</v>
      </c>
      <c r="C49" s="43">
        <v>1.9</v>
      </c>
      <c r="D49" s="43">
        <v>0.6</v>
      </c>
      <c r="E49" s="43">
        <v>0</v>
      </c>
      <c r="F49" s="43">
        <v>0</v>
      </c>
      <c r="G49" s="43">
        <v>0.2</v>
      </c>
      <c r="H49" s="43">
        <v>0</v>
      </c>
      <c r="I49" s="43">
        <v>0</v>
      </c>
      <c r="J49" s="43">
        <v>0.2</v>
      </c>
      <c r="K49" s="43">
        <v>2.5</v>
      </c>
    </row>
    <row r="50" spans="1:11" x14ac:dyDescent="0.35">
      <c r="A50" s="1" t="s">
        <v>83</v>
      </c>
      <c r="B50" s="43">
        <v>19.899999999999999</v>
      </c>
      <c r="C50" s="43">
        <v>0</v>
      </c>
      <c r="D50" s="43">
        <v>5.6</v>
      </c>
      <c r="E50" s="43">
        <v>4.9000000000000004</v>
      </c>
      <c r="F50" s="43">
        <v>0</v>
      </c>
      <c r="G50" s="43">
        <v>2.6</v>
      </c>
      <c r="H50" s="43">
        <v>3.5</v>
      </c>
      <c r="I50" s="43">
        <v>3.3</v>
      </c>
      <c r="J50" s="43">
        <v>3.4</v>
      </c>
      <c r="K50" s="43">
        <v>16.600000000000001</v>
      </c>
    </row>
    <row r="51" spans="1:11" x14ac:dyDescent="0.35">
      <c r="A51" s="1" t="s">
        <v>84</v>
      </c>
      <c r="B51" s="43">
        <v>0.3</v>
      </c>
      <c r="C51" s="43">
        <v>0</v>
      </c>
      <c r="D51" s="43">
        <v>0</v>
      </c>
      <c r="E51" s="43">
        <v>0</v>
      </c>
      <c r="F51" s="43">
        <v>0</v>
      </c>
      <c r="G51" s="43">
        <v>0</v>
      </c>
      <c r="H51" s="43">
        <v>0</v>
      </c>
      <c r="I51" s="43">
        <v>0.3</v>
      </c>
      <c r="J51" s="43">
        <v>0.2</v>
      </c>
      <c r="K51" s="43">
        <v>0.1</v>
      </c>
    </row>
    <row r="52" spans="1:11" x14ac:dyDescent="0.35">
      <c r="A52" s="1" t="s">
        <v>85</v>
      </c>
      <c r="B52" s="43">
        <v>82.1</v>
      </c>
      <c r="C52" s="43">
        <v>3</v>
      </c>
      <c r="D52" s="43">
        <v>10.6</v>
      </c>
      <c r="E52" s="43">
        <v>23.8</v>
      </c>
      <c r="F52" s="43">
        <v>15</v>
      </c>
      <c r="G52" s="43">
        <v>16.600000000000001</v>
      </c>
      <c r="H52" s="43">
        <v>10.3</v>
      </c>
      <c r="I52" s="43">
        <v>2.9</v>
      </c>
      <c r="J52" s="43">
        <v>9.9</v>
      </c>
      <c r="K52" s="43">
        <v>72.2</v>
      </c>
    </row>
    <row r="53" spans="1:11" x14ac:dyDescent="0.35">
      <c r="A53" s="1" t="s">
        <v>86</v>
      </c>
      <c r="B53" s="43">
        <v>17.100000000000001</v>
      </c>
      <c r="C53" s="43">
        <v>3.3</v>
      </c>
      <c r="D53" s="43">
        <v>5.6</v>
      </c>
      <c r="E53" s="43">
        <v>4.7</v>
      </c>
      <c r="F53" s="43">
        <v>0</v>
      </c>
      <c r="G53" s="43">
        <v>1.9</v>
      </c>
      <c r="H53" s="43">
        <v>1.6</v>
      </c>
      <c r="I53" s="43">
        <v>0</v>
      </c>
      <c r="J53" s="43">
        <v>10</v>
      </c>
      <c r="K53" s="43">
        <v>7.1</v>
      </c>
    </row>
    <row r="54" spans="1:11" x14ac:dyDescent="0.35">
      <c r="A54" s="1" t="s">
        <v>87</v>
      </c>
      <c r="B54" s="43">
        <v>26.6</v>
      </c>
      <c r="C54" s="43">
        <v>0</v>
      </c>
      <c r="D54" s="43">
        <v>0.5</v>
      </c>
      <c r="E54" s="43">
        <v>4.0999999999999996</v>
      </c>
      <c r="F54" s="43">
        <v>5.0999999999999996</v>
      </c>
      <c r="G54" s="43">
        <v>4.8</v>
      </c>
      <c r="H54" s="43">
        <v>8.5</v>
      </c>
      <c r="I54" s="43">
        <v>3.6</v>
      </c>
      <c r="J54" s="43">
        <v>22.4</v>
      </c>
      <c r="K54" s="43">
        <v>4.0999999999999996</v>
      </c>
    </row>
    <row r="55" spans="1:11" x14ac:dyDescent="0.35">
      <c r="A55" s="1" t="s">
        <v>88</v>
      </c>
      <c r="B55" s="43">
        <v>0</v>
      </c>
      <c r="C55" s="43">
        <v>0</v>
      </c>
      <c r="D55" s="43">
        <v>0</v>
      </c>
      <c r="E55" s="43">
        <v>0</v>
      </c>
      <c r="F55" s="43">
        <v>0</v>
      </c>
      <c r="G55" s="43">
        <v>0</v>
      </c>
      <c r="H55" s="43">
        <v>0</v>
      </c>
      <c r="I55" s="43">
        <v>0</v>
      </c>
      <c r="J55" s="43">
        <v>0</v>
      </c>
      <c r="K55" s="43">
        <v>0</v>
      </c>
    </row>
    <row r="56" spans="1:11" x14ac:dyDescent="0.35">
      <c r="A56" s="1" t="s">
        <v>89</v>
      </c>
      <c r="B56" s="43">
        <v>5935.2</v>
      </c>
      <c r="C56" s="43">
        <v>173.8</v>
      </c>
      <c r="D56" s="43">
        <v>936.1</v>
      </c>
      <c r="E56" s="43">
        <v>1519.5</v>
      </c>
      <c r="F56" s="43">
        <v>1019.1</v>
      </c>
      <c r="G56" s="43">
        <v>813</v>
      </c>
      <c r="H56" s="43">
        <v>641.9</v>
      </c>
      <c r="I56" s="43">
        <v>831.7</v>
      </c>
      <c r="J56" s="43">
        <v>2513.5</v>
      </c>
      <c r="K56" s="43">
        <v>3421.7</v>
      </c>
    </row>
    <row r="57" spans="1:11" x14ac:dyDescent="0.35">
      <c r="A57" s="1" t="s">
        <v>90</v>
      </c>
      <c r="B57" s="43">
        <v>0</v>
      </c>
      <c r="C57" s="43">
        <v>0</v>
      </c>
      <c r="D57" s="43">
        <v>0</v>
      </c>
      <c r="E57" s="43">
        <v>0</v>
      </c>
      <c r="F57" s="43">
        <v>0</v>
      </c>
      <c r="G57" s="43">
        <v>0</v>
      </c>
      <c r="H57" s="43">
        <v>0</v>
      </c>
      <c r="I57" s="43">
        <v>0</v>
      </c>
      <c r="J57" s="43">
        <v>0</v>
      </c>
      <c r="K57" s="43">
        <v>0</v>
      </c>
    </row>
    <row r="58" spans="1:11" x14ac:dyDescent="0.35">
      <c r="A58" s="1" t="s">
        <v>91</v>
      </c>
      <c r="B58" s="43">
        <v>18.899999999999999</v>
      </c>
      <c r="C58" s="43">
        <v>3.9</v>
      </c>
      <c r="D58" s="43">
        <v>8.5</v>
      </c>
      <c r="E58" s="43">
        <v>2.2999999999999998</v>
      </c>
      <c r="F58" s="43">
        <v>4.2</v>
      </c>
      <c r="G58" s="43">
        <v>0</v>
      </c>
      <c r="H58" s="43">
        <v>0</v>
      </c>
      <c r="I58" s="43">
        <v>0</v>
      </c>
      <c r="J58" s="43">
        <v>9.5</v>
      </c>
      <c r="K58" s="43">
        <v>9.5</v>
      </c>
    </row>
    <row r="59" spans="1:11" x14ac:dyDescent="0.35">
      <c r="A59" s="1" t="s">
        <v>92</v>
      </c>
      <c r="B59" s="43">
        <v>678.7</v>
      </c>
      <c r="C59" s="43">
        <v>98.7</v>
      </c>
      <c r="D59" s="43">
        <v>189.9</v>
      </c>
      <c r="E59" s="43">
        <v>175.6</v>
      </c>
      <c r="F59" s="43">
        <v>129.4</v>
      </c>
      <c r="G59" s="43">
        <v>64.3</v>
      </c>
      <c r="H59" s="43">
        <v>18.399999999999999</v>
      </c>
      <c r="I59" s="43">
        <v>2.4</v>
      </c>
      <c r="J59" s="43">
        <v>506.9</v>
      </c>
      <c r="K59" s="43">
        <v>171.8</v>
      </c>
    </row>
    <row r="60" spans="1:11" x14ac:dyDescent="0.35">
      <c r="A60" s="1" t="s">
        <v>93</v>
      </c>
      <c r="B60" s="43">
        <v>0</v>
      </c>
      <c r="C60" s="43">
        <v>0</v>
      </c>
      <c r="D60" s="43">
        <v>0</v>
      </c>
      <c r="E60" s="43">
        <v>0</v>
      </c>
      <c r="F60" s="43">
        <v>0</v>
      </c>
      <c r="G60" s="43">
        <v>0</v>
      </c>
      <c r="H60" s="43">
        <v>0</v>
      </c>
      <c r="I60" s="43">
        <v>0</v>
      </c>
      <c r="J60" s="43">
        <v>0</v>
      </c>
      <c r="K60" s="43">
        <v>0</v>
      </c>
    </row>
    <row r="61" spans="1:11" x14ac:dyDescent="0.35">
      <c r="A61" s="1" t="s">
        <v>94</v>
      </c>
      <c r="B61" s="43">
        <v>0</v>
      </c>
      <c r="C61" s="43">
        <v>0</v>
      </c>
      <c r="D61" s="43">
        <v>0</v>
      </c>
      <c r="E61" s="43">
        <v>0</v>
      </c>
      <c r="F61" s="43">
        <v>0</v>
      </c>
      <c r="G61" s="43">
        <v>0</v>
      </c>
      <c r="H61" s="43">
        <v>0</v>
      </c>
      <c r="I61" s="43">
        <v>0</v>
      </c>
      <c r="J61" s="43">
        <v>0</v>
      </c>
      <c r="K61" s="43">
        <v>0</v>
      </c>
    </row>
    <row r="62" spans="1:11" x14ac:dyDescent="0.35">
      <c r="A62" s="1" t="s">
        <v>95</v>
      </c>
      <c r="B62" s="43">
        <v>0</v>
      </c>
      <c r="C62" s="43">
        <v>0</v>
      </c>
      <c r="D62" s="43">
        <v>0</v>
      </c>
      <c r="E62" s="43">
        <v>0</v>
      </c>
      <c r="F62" s="43">
        <v>0</v>
      </c>
      <c r="G62" s="43">
        <v>0</v>
      </c>
      <c r="H62" s="43">
        <v>0</v>
      </c>
      <c r="I62" s="43">
        <v>0</v>
      </c>
      <c r="J62" s="43">
        <v>0</v>
      </c>
      <c r="K62" s="43">
        <v>0</v>
      </c>
    </row>
    <row r="63" spans="1:11" x14ac:dyDescent="0.35">
      <c r="A63" s="1" t="s">
        <v>96</v>
      </c>
      <c r="B63" s="43">
        <v>803.9</v>
      </c>
      <c r="C63" s="43">
        <v>5</v>
      </c>
      <c r="D63" s="43">
        <v>26.4</v>
      </c>
      <c r="E63" s="43">
        <v>59.3</v>
      </c>
      <c r="F63" s="43">
        <v>74.3</v>
      </c>
      <c r="G63" s="43">
        <v>121.3</v>
      </c>
      <c r="H63" s="43">
        <v>187.8</v>
      </c>
      <c r="I63" s="43">
        <v>329.8</v>
      </c>
      <c r="J63" s="43">
        <v>626</v>
      </c>
      <c r="K63" s="43">
        <v>177.9</v>
      </c>
    </row>
    <row r="64" spans="1:11" x14ac:dyDescent="0.35">
      <c r="A64" s="1" t="s">
        <v>97</v>
      </c>
      <c r="B64" s="43">
        <v>5</v>
      </c>
      <c r="C64" s="43">
        <v>0</v>
      </c>
      <c r="D64" s="43">
        <v>1.8</v>
      </c>
      <c r="E64" s="43">
        <v>0.9</v>
      </c>
      <c r="F64" s="43">
        <v>2.2999999999999998</v>
      </c>
      <c r="G64" s="43">
        <v>0</v>
      </c>
      <c r="H64" s="43">
        <v>0</v>
      </c>
      <c r="I64" s="43">
        <v>0</v>
      </c>
      <c r="J64" s="43">
        <v>5</v>
      </c>
      <c r="K64" s="43">
        <v>0</v>
      </c>
    </row>
    <row r="65" spans="1:11" x14ac:dyDescent="0.35">
      <c r="A65" s="1" t="s">
        <v>98</v>
      </c>
      <c r="B65" s="43">
        <v>99.9</v>
      </c>
      <c r="C65" s="43">
        <v>22.7</v>
      </c>
      <c r="D65" s="43">
        <v>42.3</v>
      </c>
      <c r="E65" s="43">
        <v>21.1</v>
      </c>
      <c r="F65" s="43">
        <v>11</v>
      </c>
      <c r="G65" s="43">
        <v>0.3</v>
      </c>
      <c r="H65" s="43">
        <v>1.2</v>
      </c>
      <c r="I65" s="43">
        <v>1.3</v>
      </c>
      <c r="J65" s="43">
        <v>31.5</v>
      </c>
      <c r="K65" s="43">
        <v>68.3</v>
      </c>
    </row>
    <row r="66" spans="1:11" x14ac:dyDescent="0.35">
      <c r="A66" s="1" t="s">
        <v>99</v>
      </c>
      <c r="B66" s="43">
        <v>2.2999999999999998</v>
      </c>
      <c r="C66" s="43">
        <v>1.7</v>
      </c>
      <c r="D66" s="43">
        <v>0</v>
      </c>
      <c r="E66" s="43">
        <v>0</v>
      </c>
      <c r="F66" s="43">
        <v>0.6</v>
      </c>
      <c r="G66" s="43">
        <v>0</v>
      </c>
      <c r="H66" s="43">
        <v>0</v>
      </c>
      <c r="I66" s="43">
        <v>0</v>
      </c>
      <c r="J66" s="43">
        <v>1.7</v>
      </c>
      <c r="K66" s="43">
        <v>0.6</v>
      </c>
    </row>
    <row r="67" spans="1:11" x14ac:dyDescent="0.35">
      <c r="A67" s="1" t="s">
        <v>100</v>
      </c>
      <c r="B67" s="43">
        <v>1</v>
      </c>
      <c r="C67" s="43">
        <v>0</v>
      </c>
      <c r="D67" s="43">
        <v>0</v>
      </c>
      <c r="E67" s="43">
        <v>0</v>
      </c>
      <c r="F67" s="43">
        <v>0</v>
      </c>
      <c r="G67" s="43">
        <v>1</v>
      </c>
      <c r="H67" s="43">
        <v>0</v>
      </c>
      <c r="I67" s="43">
        <v>0</v>
      </c>
      <c r="J67" s="43">
        <v>1</v>
      </c>
      <c r="K67" s="43">
        <v>0</v>
      </c>
    </row>
    <row r="68" spans="1:11" x14ac:dyDescent="0.35">
      <c r="A68" s="1" t="s">
        <v>101</v>
      </c>
      <c r="B68" s="43">
        <v>163.30000000000001</v>
      </c>
      <c r="C68" s="43">
        <v>28</v>
      </c>
      <c r="D68" s="43">
        <v>45</v>
      </c>
      <c r="E68" s="43">
        <v>19.7</v>
      </c>
      <c r="F68" s="43">
        <v>36.299999999999997</v>
      </c>
      <c r="G68" s="43">
        <v>24.4</v>
      </c>
      <c r="H68" s="43">
        <v>3.9</v>
      </c>
      <c r="I68" s="43">
        <v>6.1</v>
      </c>
      <c r="J68" s="43">
        <v>89.6</v>
      </c>
      <c r="K68" s="43">
        <v>73.7</v>
      </c>
    </row>
    <row r="69" spans="1:11" x14ac:dyDescent="0.35">
      <c r="A69" s="1" t="s">
        <v>102</v>
      </c>
      <c r="B69" s="43">
        <v>2.5</v>
      </c>
      <c r="C69" s="43">
        <v>0</v>
      </c>
      <c r="D69" s="43">
        <v>1.8</v>
      </c>
      <c r="E69" s="43">
        <v>0</v>
      </c>
      <c r="F69" s="43">
        <v>0</v>
      </c>
      <c r="G69" s="43">
        <v>0</v>
      </c>
      <c r="H69" s="43">
        <v>0.7</v>
      </c>
      <c r="I69" s="43">
        <v>0</v>
      </c>
      <c r="J69" s="43">
        <v>0</v>
      </c>
      <c r="K69" s="43">
        <v>2.5</v>
      </c>
    </row>
    <row r="70" spans="1:11" x14ac:dyDescent="0.35">
      <c r="A70" s="1" t="s">
        <v>103</v>
      </c>
      <c r="B70" s="43">
        <v>9.8000000000000007</v>
      </c>
      <c r="C70" s="43">
        <v>1.1000000000000001</v>
      </c>
      <c r="D70" s="43">
        <v>7.6</v>
      </c>
      <c r="E70" s="43">
        <v>0</v>
      </c>
      <c r="F70" s="43">
        <v>0</v>
      </c>
      <c r="G70" s="43">
        <v>0</v>
      </c>
      <c r="H70" s="43">
        <v>0.9</v>
      </c>
      <c r="I70" s="43">
        <v>0.3</v>
      </c>
      <c r="J70" s="43">
        <v>5.5</v>
      </c>
      <c r="K70" s="43">
        <v>4.3</v>
      </c>
    </row>
    <row r="71" spans="1:11" x14ac:dyDescent="0.35">
      <c r="A71" s="1" t="s">
        <v>104</v>
      </c>
      <c r="B71" s="43">
        <v>0</v>
      </c>
      <c r="C71" s="43">
        <v>0</v>
      </c>
      <c r="D71" s="43">
        <v>0</v>
      </c>
      <c r="E71" s="43">
        <v>0</v>
      </c>
      <c r="F71" s="43">
        <v>0</v>
      </c>
      <c r="G71" s="43">
        <v>0</v>
      </c>
      <c r="H71" s="43">
        <v>0</v>
      </c>
      <c r="I71" s="43">
        <v>0</v>
      </c>
      <c r="J71" s="43">
        <v>0</v>
      </c>
      <c r="K71" s="43">
        <v>0</v>
      </c>
    </row>
    <row r="72" spans="1:11" x14ac:dyDescent="0.35">
      <c r="A72" s="1" t="s">
        <v>105</v>
      </c>
      <c r="B72" s="43">
        <v>16.399999999999999</v>
      </c>
      <c r="C72" s="43">
        <v>1.5</v>
      </c>
      <c r="D72" s="43">
        <v>5.3</v>
      </c>
      <c r="E72" s="43">
        <v>2.9</v>
      </c>
      <c r="F72" s="43">
        <v>3.8</v>
      </c>
      <c r="G72" s="43">
        <v>1.2</v>
      </c>
      <c r="H72" s="43">
        <v>1.7</v>
      </c>
      <c r="I72" s="43">
        <v>0</v>
      </c>
      <c r="J72" s="43">
        <v>6.7</v>
      </c>
      <c r="K72" s="43">
        <v>9.6999999999999993</v>
      </c>
    </row>
    <row r="73" spans="1:11" x14ac:dyDescent="0.35">
      <c r="A73" s="1" t="s">
        <v>106</v>
      </c>
      <c r="B73" s="43">
        <v>1.9</v>
      </c>
      <c r="C73" s="43">
        <v>0</v>
      </c>
      <c r="D73" s="43">
        <v>1.9</v>
      </c>
      <c r="E73" s="43">
        <v>0</v>
      </c>
      <c r="F73" s="43">
        <v>0</v>
      </c>
      <c r="G73" s="43">
        <v>0</v>
      </c>
      <c r="H73" s="43">
        <v>0</v>
      </c>
      <c r="I73" s="43">
        <v>0</v>
      </c>
      <c r="J73" s="43">
        <v>0</v>
      </c>
      <c r="K73" s="43">
        <v>1.9</v>
      </c>
    </row>
    <row r="74" spans="1:11" x14ac:dyDescent="0.35">
      <c r="A74" s="1" t="s">
        <v>107</v>
      </c>
      <c r="B74" s="43">
        <v>9</v>
      </c>
      <c r="C74" s="43">
        <v>1.1000000000000001</v>
      </c>
      <c r="D74" s="43">
        <v>0</v>
      </c>
      <c r="E74" s="43">
        <v>0</v>
      </c>
      <c r="F74" s="43">
        <v>3.6</v>
      </c>
      <c r="G74" s="43">
        <v>2.5</v>
      </c>
      <c r="H74" s="43">
        <v>1.3</v>
      </c>
      <c r="I74" s="43">
        <v>0.6</v>
      </c>
      <c r="J74" s="43">
        <v>8</v>
      </c>
      <c r="K74" s="43">
        <v>1</v>
      </c>
    </row>
    <row r="75" spans="1:11" x14ac:dyDescent="0.35">
      <c r="A75" s="1" t="s">
        <v>108</v>
      </c>
      <c r="B75" s="43">
        <v>50.5</v>
      </c>
      <c r="C75" s="43">
        <v>3.6</v>
      </c>
      <c r="D75" s="43">
        <v>8.6</v>
      </c>
      <c r="E75" s="43">
        <v>17.7</v>
      </c>
      <c r="F75" s="43">
        <v>13.3</v>
      </c>
      <c r="G75" s="43">
        <v>6.2</v>
      </c>
      <c r="H75" s="43">
        <v>1.1000000000000001</v>
      </c>
      <c r="I75" s="43">
        <v>0</v>
      </c>
      <c r="J75" s="43">
        <v>40.4</v>
      </c>
      <c r="K75" s="43">
        <v>10.1</v>
      </c>
    </row>
    <row r="76" spans="1:11" x14ac:dyDescent="0.35">
      <c r="A76" s="1" t="s">
        <v>109</v>
      </c>
      <c r="B76" s="43">
        <v>64.5</v>
      </c>
      <c r="C76" s="43">
        <v>11</v>
      </c>
      <c r="D76" s="43">
        <v>17.5</v>
      </c>
      <c r="E76" s="43">
        <v>7.7</v>
      </c>
      <c r="F76" s="43">
        <v>16.8</v>
      </c>
      <c r="G76" s="43">
        <v>9.1999999999999993</v>
      </c>
      <c r="H76" s="43">
        <v>2.2999999999999998</v>
      </c>
      <c r="I76" s="43">
        <v>0</v>
      </c>
      <c r="J76" s="43">
        <v>33.4</v>
      </c>
      <c r="K76" s="43">
        <v>31.1</v>
      </c>
    </row>
    <row r="77" spans="1:11" x14ac:dyDescent="0.35">
      <c r="A77" s="1" t="s">
        <v>110</v>
      </c>
      <c r="B77" s="43">
        <v>5.4</v>
      </c>
      <c r="C77" s="43">
        <v>0</v>
      </c>
      <c r="D77" s="43">
        <v>4.5999999999999996</v>
      </c>
      <c r="E77" s="43">
        <v>0</v>
      </c>
      <c r="F77" s="43">
        <v>0.2</v>
      </c>
      <c r="G77" s="43">
        <v>0.6</v>
      </c>
      <c r="H77" s="43">
        <v>0</v>
      </c>
      <c r="I77" s="43">
        <v>0</v>
      </c>
      <c r="J77" s="43">
        <v>3</v>
      </c>
      <c r="K77" s="43">
        <v>2.4</v>
      </c>
    </row>
    <row r="78" spans="1:11" x14ac:dyDescent="0.35">
      <c r="A78" s="1" t="s">
        <v>111</v>
      </c>
      <c r="B78" s="43">
        <v>1.3</v>
      </c>
      <c r="C78" s="43">
        <v>0</v>
      </c>
      <c r="D78" s="43">
        <v>0</v>
      </c>
      <c r="E78" s="43">
        <v>0</v>
      </c>
      <c r="F78" s="43">
        <v>1.2</v>
      </c>
      <c r="G78" s="43">
        <v>0</v>
      </c>
      <c r="H78" s="43">
        <v>0.1</v>
      </c>
      <c r="I78" s="43">
        <v>0</v>
      </c>
      <c r="J78" s="43">
        <v>1.2</v>
      </c>
      <c r="K78" s="43">
        <v>0.1</v>
      </c>
    </row>
    <row r="79" spans="1:11" x14ac:dyDescent="0.35">
      <c r="A79" s="1" t="s">
        <v>112</v>
      </c>
      <c r="B79" s="43">
        <v>0</v>
      </c>
      <c r="C79" s="43">
        <v>0</v>
      </c>
      <c r="D79" s="43">
        <v>0</v>
      </c>
      <c r="E79" s="43">
        <v>0</v>
      </c>
      <c r="F79" s="43">
        <v>0</v>
      </c>
      <c r="G79" s="43">
        <v>0</v>
      </c>
      <c r="H79" s="43">
        <v>0</v>
      </c>
      <c r="I79" s="43">
        <v>0</v>
      </c>
      <c r="J79" s="43">
        <v>0</v>
      </c>
      <c r="K79" s="43">
        <v>0</v>
      </c>
    </row>
    <row r="80" spans="1:11" x14ac:dyDescent="0.35">
      <c r="A80" s="1" t="s">
        <v>113</v>
      </c>
      <c r="B80" s="43">
        <v>4.9000000000000004</v>
      </c>
      <c r="C80" s="43">
        <v>0</v>
      </c>
      <c r="D80" s="43">
        <v>0</v>
      </c>
      <c r="E80" s="43">
        <v>0</v>
      </c>
      <c r="F80" s="43">
        <v>3</v>
      </c>
      <c r="G80" s="43">
        <v>1.9</v>
      </c>
      <c r="H80" s="43">
        <v>0</v>
      </c>
      <c r="I80" s="43">
        <v>0</v>
      </c>
      <c r="J80" s="43">
        <v>4.9000000000000004</v>
      </c>
      <c r="K80" s="43">
        <v>0</v>
      </c>
    </row>
    <row r="81" spans="1:11" x14ac:dyDescent="0.35">
      <c r="A81" s="1" t="s">
        <v>114</v>
      </c>
      <c r="B81" s="43">
        <v>3.6</v>
      </c>
      <c r="C81" s="43">
        <v>0.8</v>
      </c>
      <c r="D81" s="43">
        <v>0.8</v>
      </c>
      <c r="E81" s="43">
        <v>0</v>
      </c>
      <c r="F81" s="43">
        <v>1.1000000000000001</v>
      </c>
      <c r="G81" s="43">
        <v>0.9</v>
      </c>
      <c r="H81" s="43">
        <v>0</v>
      </c>
      <c r="I81" s="43">
        <v>0</v>
      </c>
      <c r="J81" s="43">
        <v>2.2999999999999998</v>
      </c>
      <c r="K81" s="43">
        <v>1.3</v>
      </c>
    </row>
    <row r="82" spans="1:11" x14ac:dyDescent="0.35">
      <c r="A82" s="1" t="s">
        <v>115</v>
      </c>
      <c r="B82" s="43">
        <v>0</v>
      </c>
      <c r="C82" s="43">
        <v>0</v>
      </c>
      <c r="D82" s="43">
        <v>0</v>
      </c>
      <c r="E82" s="43">
        <v>0</v>
      </c>
      <c r="F82" s="43">
        <v>0</v>
      </c>
      <c r="G82" s="43">
        <v>0</v>
      </c>
      <c r="H82" s="43">
        <v>0</v>
      </c>
      <c r="I82" s="43">
        <v>0</v>
      </c>
      <c r="J82" s="43">
        <v>0</v>
      </c>
      <c r="K82" s="43">
        <v>0</v>
      </c>
    </row>
    <row r="83" spans="1:11" x14ac:dyDescent="0.35">
      <c r="A83" s="1" t="s">
        <v>116</v>
      </c>
      <c r="B83" s="43">
        <v>30.3</v>
      </c>
      <c r="C83" s="43">
        <v>8.6999999999999993</v>
      </c>
      <c r="D83" s="43">
        <v>4.2</v>
      </c>
      <c r="E83" s="43">
        <v>3.9</v>
      </c>
      <c r="F83" s="43">
        <v>2.2000000000000002</v>
      </c>
      <c r="G83" s="43">
        <v>7.7</v>
      </c>
      <c r="H83" s="43">
        <v>1.9</v>
      </c>
      <c r="I83" s="43">
        <v>1.7</v>
      </c>
      <c r="J83" s="43">
        <v>11.9</v>
      </c>
      <c r="K83" s="43">
        <v>18.399999999999999</v>
      </c>
    </row>
    <row r="84" spans="1:11" x14ac:dyDescent="0.35">
      <c r="A84" s="1" t="s">
        <v>117</v>
      </c>
      <c r="B84" s="43">
        <v>0</v>
      </c>
      <c r="C84" s="43">
        <v>0</v>
      </c>
      <c r="D84" s="43">
        <v>0</v>
      </c>
      <c r="E84" s="43">
        <v>0</v>
      </c>
      <c r="F84" s="43">
        <v>0</v>
      </c>
      <c r="G84" s="43">
        <v>0</v>
      </c>
      <c r="H84" s="43">
        <v>0</v>
      </c>
      <c r="I84" s="43">
        <v>0</v>
      </c>
      <c r="J84" s="43">
        <v>0</v>
      </c>
      <c r="K84" s="43">
        <v>0</v>
      </c>
    </row>
    <row r="85" spans="1:11" x14ac:dyDescent="0.35">
      <c r="A85" s="1" t="s">
        <v>118</v>
      </c>
      <c r="B85" s="43">
        <v>1</v>
      </c>
      <c r="C85" s="43">
        <v>0</v>
      </c>
      <c r="D85" s="43">
        <v>0</v>
      </c>
      <c r="E85" s="43">
        <v>0</v>
      </c>
      <c r="F85" s="43">
        <v>0</v>
      </c>
      <c r="G85" s="43">
        <v>0</v>
      </c>
      <c r="H85" s="43">
        <v>0.6</v>
      </c>
      <c r="I85" s="43">
        <v>0.4</v>
      </c>
      <c r="J85" s="43">
        <v>0</v>
      </c>
      <c r="K85" s="43">
        <v>1</v>
      </c>
    </row>
    <row r="86" spans="1:11" x14ac:dyDescent="0.35">
      <c r="A86" s="1" t="s">
        <v>119</v>
      </c>
      <c r="B86" s="43">
        <v>229.8</v>
      </c>
      <c r="C86" s="43">
        <v>17.3</v>
      </c>
      <c r="D86" s="43">
        <v>19.8</v>
      </c>
      <c r="E86" s="43">
        <v>31.4</v>
      </c>
      <c r="F86" s="43">
        <v>30.5</v>
      </c>
      <c r="G86" s="43">
        <v>30.4</v>
      </c>
      <c r="H86" s="43">
        <v>26.4</v>
      </c>
      <c r="I86" s="43">
        <v>74</v>
      </c>
      <c r="J86" s="43">
        <v>98.5</v>
      </c>
      <c r="K86" s="43">
        <v>131.30000000000001</v>
      </c>
    </row>
    <row r="87" spans="1:11" x14ac:dyDescent="0.35">
      <c r="A87" s="1" t="s">
        <v>120</v>
      </c>
      <c r="B87" s="43">
        <v>17.8</v>
      </c>
      <c r="C87" s="43">
        <v>2.4</v>
      </c>
      <c r="D87" s="43">
        <v>3</v>
      </c>
      <c r="E87" s="43">
        <v>6.5</v>
      </c>
      <c r="F87" s="43">
        <v>5.9</v>
      </c>
      <c r="G87" s="43">
        <v>0.1</v>
      </c>
      <c r="H87" s="43">
        <v>0</v>
      </c>
      <c r="I87" s="43">
        <v>0</v>
      </c>
      <c r="J87" s="43">
        <v>12.7</v>
      </c>
      <c r="K87" s="43">
        <v>5.0999999999999996</v>
      </c>
    </row>
    <row r="88" spans="1:11" x14ac:dyDescent="0.35">
      <c r="A88" s="1" t="s">
        <v>121</v>
      </c>
      <c r="B88" s="43">
        <v>0</v>
      </c>
      <c r="C88" s="43">
        <v>0</v>
      </c>
      <c r="D88" s="43">
        <v>0</v>
      </c>
      <c r="E88" s="43">
        <v>0</v>
      </c>
      <c r="F88" s="43">
        <v>0</v>
      </c>
      <c r="G88" s="43">
        <v>0</v>
      </c>
      <c r="H88" s="43">
        <v>0</v>
      </c>
      <c r="I88" s="43">
        <v>0</v>
      </c>
      <c r="J88" s="43">
        <v>0</v>
      </c>
      <c r="K88" s="43">
        <v>0</v>
      </c>
    </row>
    <row r="89" spans="1:11" x14ac:dyDescent="0.35">
      <c r="A89" s="1" t="s">
        <v>122</v>
      </c>
      <c r="B89" s="43">
        <v>48.6</v>
      </c>
      <c r="C89" s="43">
        <v>2.8</v>
      </c>
      <c r="D89" s="43">
        <v>1.9</v>
      </c>
      <c r="E89" s="43">
        <v>9.3000000000000007</v>
      </c>
      <c r="F89" s="43">
        <v>10.4</v>
      </c>
      <c r="G89" s="43">
        <v>8.1</v>
      </c>
      <c r="H89" s="43">
        <v>11.2</v>
      </c>
      <c r="I89" s="43">
        <v>4.9000000000000004</v>
      </c>
      <c r="J89" s="43">
        <v>47.5</v>
      </c>
      <c r="K89" s="43">
        <v>1</v>
      </c>
    </row>
    <row r="90" spans="1:11" x14ac:dyDescent="0.35">
      <c r="A90" s="1" t="s">
        <v>123</v>
      </c>
      <c r="B90" s="43">
        <v>28.2</v>
      </c>
      <c r="C90" s="43">
        <v>0</v>
      </c>
      <c r="D90" s="43">
        <v>2.5</v>
      </c>
      <c r="E90" s="43">
        <v>7.1</v>
      </c>
      <c r="F90" s="43">
        <v>8.6</v>
      </c>
      <c r="G90" s="43">
        <v>0.9</v>
      </c>
      <c r="H90" s="43">
        <v>6.2</v>
      </c>
      <c r="I90" s="43">
        <v>2.9</v>
      </c>
      <c r="J90" s="43">
        <v>23.8</v>
      </c>
      <c r="K90" s="43">
        <v>4.4000000000000004</v>
      </c>
    </row>
    <row r="91" spans="1:11" x14ac:dyDescent="0.35">
      <c r="A91" s="1" t="s">
        <v>124</v>
      </c>
      <c r="B91" s="43">
        <v>38.200000000000003</v>
      </c>
      <c r="C91" s="43">
        <v>5</v>
      </c>
      <c r="D91" s="43">
        <v>0.7</v>
      </c>
      <c r="E91" s="43">
        <v>4.3</v>
      </c>
      <c r="F91" s="43">
        <v>18.899999999999999</v>
      </c>
      <c r="G91" s="43">
        <v>6.5</v>
      </c>
      <c r="H91" s="43">
        <v>2.7</v>
      </c>
      <c r="I91" s="43">
        <v>0</v>
      </c>
      <c r="J91" s="43">
        <v>32.9</v>
      </c>
      <c r="K91" s="43">
        <v>5.2</v>
      </c>
    </row>
    <row r="92" spans="1:11" x14ac:dyDescent="0.35">
      <c r="A92" s="1" t="s">
        <v>125</v>
      </c>
      <c r="B92" s="43">
        <v>39.9</v>
      </c>
      <c r="C92" s="43">
        <v>3.2</v>
      </c>
      <c r="D92" s="43">
        <v>8.5</v>
      </c>
      <c r="E92" s="43">
        <v>11.7</v>
      </c>
      <c r="F92" s="43">
        <v>16.100000000000001</v>
      </c>
      <c r="G92" s="43">
        <v>0</v>
      </c>
      <c r="H92" s="43">
        <v>0.4</v>
      </c>
      <c r="I92" s="43">
        <v>0</v>
      </c>
      <c r="J92" s="43">
        <v>28.4</v>
      </c>
      <c r="K92" s="43">
        <v>11.4</v>
      </c>
    </row>
    <row r="93" spans="1:11" x14ac:dyDescent="0.35">
      <c r="A93" s="1" t="s">
        <v>126</v>
      </c>
      <c r="B93" s="43">
        <v>457.4</v>
      </c>
      <c r="C93" s="43">
        <v>51.1</v>
      </c>
      <c r="D93" s="43">
        <v>152.69999999999999</v>
      </c>
      <c r="E93" s="43">
        <v>128</v>
      </c>
      <c r="F93" s="43">
        <v>69.2</v>
      </c>
      <c r="G93" s="43">
        <v>46.2</v>
      </c>
      <c r="H93" s="43">
        <v>7.6</v>
      </c>
      <c r="I93" s="43">
        <v>2.5</v>
      </c>
      <c r="J93" s="43">
        <v>52.8</v>
      </c>
      <c r="K93" s="43">
        <v>404.6</v>
      </c>
    </row>
    <row r="94" spans="1:11" x14ac:dyDescent="0.35">
      <c r="A94" s="1" t="s">
        <v>127</v>
      </c>
      <c r="B94" s="43">
        <v>9.1999999999999993</v>
      </c>
      <c r="C94" s="43">
        <v>0</v>
      </c>
      <c r="D94" s="43">
        <v>1.6</v>
      </c>
      <c r="E94" s="43">
        <v>0</v>
      </c>
      <c r="F94" s="43">
        <v>2.4</v>
      </c>
      <c r="G94" s="43">
        <v>0.9</v>
      </c>
      <c r="H94" s="43">
        <v>1</v>
      </c>
      <c r="I94" s="43">
        <v>3.4</v>
      </c>
      <c r="J94" s="43">
        <v>6</v>
      </c>
      <c r="K94" s="43">
        <v>3.2</v>
      </c>
    </row>
    <row r="95" spans="1:11" x14ac:dyDescent="0.35">
      <c r="A95" s="1" t="s">
        <v>128</v>
      </c>
      <c r="B95" s="43">
        <v>4.7</v>
      </c>
      <c r="C95" s="43">
        <v>0</v>
      </c>
      <c r="D95" s="43">
        <v>0</v>
      </c>
      <c r="E95" s="43">
        <v>4.4000000000000004</v>
      </c>
      <c r="F95" s="43">
        <v>0</v>
      </c>
      <c r="G95" s="43">
        <v>0</v>
      </c>
      <c r="H95" s="43">
        <v>0.4</v>
      </c>
      <c r="I95" s="43">
        <v>0</v>
      </c>
      <c r="J95" s="43">
        <v>1.8</v>
      </c>
      <c r="K95" s="43">
        <v>3</v>
      </c>
    </row>
    <row r="96" spans="1:11" x14ac:dyDescent="0.35">
      <c r="A96" s="1" t="s">
        <v>129</v>
      </c>
      <c r="B96" s="43">
        <v>60.1</v>
      </c>
      <c r="C96" s="43">
        <v>12.8</v>
      </c>
      <c r="D96" s="43">
        <v>23.6</v>
      </c>
      <c r="E96" s="43">
        <v>21.6</v>
      </c>
      <c r="F96" s="43">
        <v>1.7</v>
      </c>
      <c r="G96" s="43">
        <v>0.5</v>
      </c>
      <c r="H96" s="43">
        <v>0</v>
      </c>
      <c r="I96" s="43">
        <v>0</v>
      </c>
      <c r="J96" s="43">
        <v>29.7</v>
      </c>
      <c r="K96" s="43">
        <v>30.4</v>
      </c>
    </row>
    <row r="97" spans="1:11" x14ac:dyDescent="0.35">
      <c r="A97" s="1" t="s">
        <v>130</v>
      </c>
      <c r="B97" s="43">
        <v>4.0999999999999996</v>
      </c>
      <c r="C97" s="43">
        <v>0</v>
      </c>
      <c r="D97" s="43">
        <v>0</v>
      </c>
      <c r="E97" s="43">
        <v>0</v>
      </c>
      <c r="F97" s="43">
        <v>0</v>
      </c>
      <c r="G97" s="43">
        <v>1.2</v>
      </c>
      <c r="H97" s="43">
        <v>1</v>
      </c>
      <c r="I97" s="43">
        <v>1.9</v>
      </c>
      <c r="J97" s="43">
        <v>2</v>
      </c>
      <c r="K97" s="43">
        <v>2.1</v>
      </c>
    </row>
    <row r="98" spans="1:11" x14ac:dyDescent="0.35">
      <c r="A98" s="1" t="s">
        <v>131</v>
      </c>
      <c r="B98" s="43">
        <v>3</v>
      </c>
      <c r="C98" s="43">
        <v>0</v>
      </c>
      <c r="D98" s="43">
        <v>0</v>
      </c>
      <c r="E98" s="43">
        <v>3</v>
      </c>
      <c r="F98" s="43">
        <v>0</v>
      </c>
      <c r="G98" s="43">
        <v>0</v>
      </c>
      <c r="H98" s="43">
        <v>0</v>
      </c>
      <c r="I98" s="43">
        <v>0</v>
      </c>
      <c r="J98" s="43">
        <v>3</v>
      </c>
      <c r="K98" s="43">
        <v>0</v>
      </c>
    </row>
    <row r="99" spans="1:11" x14ac:dyDescent="0.35">
      <c r="A99" s="1" t="s">
        <v>132</v>
      </c>
      <c r="B99" s="43">
        <v>4.9000000000000004</v>
      </c>
      <c r="C99" s="43">
        <v>0</v>
      </c>
      <c r="D99" s="43">
        <v>2.4</v>
      </c>
      <c r="E99" s="43">
        <v>1.5</v>
      </c>
      <c r="F99" s="43">
        <v>0</v>
      </c>
      <c r="G99" s="43">
        <v>1</v>
      </c>
      <c r="H99" s="43">
        <v>0</v>
      </c>
      <c r="I99" s="43">
        <v>0</v>
      </c>
      <c r="J99" s="43">
        <v>3.9</v>
      </c>
      <c r="K99" s="43">
        <v>1</v>
      </c>
    </row>
    <row r="100" spans="1:11" x14ac:dyDescent="0.35">
      <c r="A100" s="1" t="s">
        <v>133</v>
      </c>
      <c r="B100" s="43">
        <v>1.3</v>
      </c>
      <c r="C100" s="43">
        <v>0</v>
      </c>
      <c r="D100" s="43">
        <v>0</v>
      </c>
      <c r="E100" s="43">
        <v>0</v>
      </c>
      <c r="F100" s="43">
        <v>0</v>
      </c>
      <c r="G100" s="43">
        <v>0</v>
      </c>
      <c r="H100" s="43">
        <v>0.3</v>
      </c>
      <c r="I100" s="43">
        <v>1.1000000000000001</v>
      </c>
      <c r="J100" s="43">
        <v>1</v>
      </c>
      <c r="K100" s="43">
        <v>0.4</v>
      </c>
    </row>
    <row r="101" spans="1:11" x14ac:dyDescent="0.35">
      <c r="A101" s="1" t="s">
        <v>134</v>
      </c>
      <c r="B101" s="43">
        <v>603.6</v>
      </c>
      <c r="C101" s="43">
        <v>1</v>
      </c>
      <c r="D101" s="43">
        <v>28.8</v>
      </c>
      <c r="E101" s="43">
        <v>92.6</v>
      </c>
      <c r="F101" s="43">
        <v>140.30000000000001</v>
      </c>
      <c r="G101" s="43">
        <v>127.1</v>
      </c>
      <c r="H101" s="43">
        <v>106.6</v>
      </c>
      <c r="I101" s="43">
        <v>107.2</v>
      </c>
      <c r="J101" s="43">
        <v>61.7</v>
      </c>
      <c r="K101" s="43">
        <v>541.9</v>
      </c>
    </row>
    <row r="102" spans="1:11" x14ac:dyDescent="0.35">
      <c r="A102" s="1" t="s">
        <v>135</v>
      </c>
      <c r="B102" s="43">
        <v>1.2</v>
      </c>
      <c r="C102" s="43">
        <v>0</v>
      </c>
      <c r="D102" s="43">
        <v>0</v>
      </c>
      <c r="E102" s="43">
        <v>0</v>
      </c>
      <c r="F102" s="43">
        <v>0</v>
      </c>
      <c r="G102" s="43">
        <v>1.2</v>
      </c>
      <c r="H102" s="43">
        <v>0</v>
      </c>
      <c r="I102" s="43">
        <v>0</v>
      </c>
      <c r="J102" s="43">
        <v>1.2</v>
      </c>
      <c r="K102" s="43">
        <v>0</v>
      </c>
    </row>
    <row r="103" spans="1:11" x14ac:dyDescent="0.35">
      <c r="A103" s="1" t="s">
        <v>136</v>
      </c>
      <c r="B103" s="43">
        <v>4.2</v>
      </c>
      <c r="C103" s="43">
        <v>0</v>
      </c>
      <c r="D103" s="43">
        <v>0</v>
      </c>
      <c r="E103" s="43">
        <v>3</v>
      </c>
      <c r="F103" s="43">
        <v>1.2</v>
      </c>
      <c r="G103" s="43">
        <v>0</v>
      </c>
      <c r="H103" s="43">
        <v>0</v>
      </c>
      <c r="I103" s="43">
        <v>0</v>
      </c>
      <c r="J103" s="43">
        <v>2.2999999999999998</v>
      </c>
      <c r="K103" s="43">
        <v>1.9</v>
      </c>
    </row>
    <row r="104" spans="1:11" x14ac:dyDescent="0.35">
      <c r="A104" s="1" t="s">
        <v>137</v>
      </c>
      <c r="B104" s="43">
        <v>1.9</v>
      </c>
      <c r="C104" s="43">
        <v>0</v>
      </c>
      <c r="D104" s="43">
        <v>0</v>
      </c>
      <c r="E104" s="43">
        <v>0</v>
      </c>
      <c r="F104" s="43">
        <v>1.9</v>
      </c>
      <c r="G104" s="43">
        <v>0</v>
      </c>
      <c r="H104" s="43">
        <v>0</v>
      </c>
      <c r="I104" s="43">
        <v>0</v>
      </c>
      <c r="J104" s="43">
        <v>0</v>
      </c>
      <c r="K104" s="43">
        <v>1.9</v>
      </c>
    </row>
    <row r="105" spans="1:11" x14ac:dyDescent="0.35">
      <c r="A105" s="1" t="s">
        <v>138</v>
      </c>
      <c r="B105" s="43">
        <v>16.100000000000001</v>
      </c>
      <c r="C105" s="43">
        <v>0</v>
      </c>
      <c r="D105" s="43">
        <v>3.5</v>
      </c>
      <c r="E105" s="43">
        <v>9.3000000000000007</v>
      </c>
      <c r="F105" s="43">
        <v>1.3</v>
      </c>
      <c r="G105" s="43">
        <v>1</v>
      </c>
      <c r="H105" s="43">
        <v>0</v>
      </c>
      <c r="I105" s="43">
        <v>0.9</v>
      </c>
      <c r="J105" s="43">
        <v>8.6999999999999993</v>
      </c>
      <c r="K105" s="43">
        <v>7.4</v>
      </c>
    </row>
    <row r="106" spans="1:11" x14ac:dyDescent="0.35">
      <c r="A106" s="1" t="s">
        <v>139</v>
      </c>
      <c r="B106" s="43">
        <v>112.6</v>
      </c>
      <c r="C106" s="43">
        <v>5</v>
      </c>
      <c r="D106" s="43">
        <v>27.7</v>
      </c>
      <c r="E106" s="43">
        <v>47.2</v>
      </c>
      <c r="F106" s="43">
        <v>16.2</v>
      </c>
      <c r="G106" s="43">
        <v>10.4</v>
      </c>
      <c r="H106" s="43">
        <v>4.5</v>
      </c>
      <c r="I106" s="43">
        <v>1.8</v>
      </c>
      <c r="J106" s="43">
        <v>63</v>
      </c>
      <c r="K106" s="43">
        <v>49.7</v>
      </c>
    </row>
    <row r="107" spans="1:11" x14ac:dyDescent="0.35">
      <c r="A107" s="1" t="s">
        <v>140</v>
      </c>
      <c r="B107" s="43">
        <v>0</v>
      </c>
      <c r="C107" s="43">
        <v>0</v>
      </c>
      <c r="D107" s="43">
        <v>0</v>
      </c>
      <c r="E107" s="43">
        <v>0</v>
      </c>
      <c r="F107" s="43">
        <v>0</v>
      </c>
      <c r="G107" s="43">
        <v>0</v>
      </c>
      <c r="H107" s="43">
        <v>0</v>
      </c>
      <c r="I107" s="43">
        <v>0</v>
      </c>
      <c r="J107" s="43">
        <v>0</v>
      </c>
      <c r="K107" s="43">
        <v>0</v>
      </c>
    </row>
    <row r="108" spans="1:11" x14ac:dyDescent="0.35">
      <c r="A108" s="1" t="s">
        <v>141</v>
      </c>
      <c r="B108" s="43">
        <v>3.6</v>
      </c>
      <c r="C108" s="43">
        <v>0</v>
      </c>
      <c r="D108" s="43">
        <v>1.6</v>
      </c>
      <c r="E108" s="43">
        <v>0</v>
      </c>
      <c r="F108" s="43">
        <v>0</v>
      </c>
      <c r="G108" s="43">
        <v>0</v>
      </c>
      <c r="H108" s="43">
        <v>1.1000000000000001</v>
      </c>
      <c r="I108" s="43">
        <v>1</v>
      </c>
      <c r="J108" s="43">
        <v>3.3</v>
      </c>
      <c r="K108" s="43">
        <v>0.4</v>
      </c>
    </row>
    <row r="109" spans="1:11" x14ac:dyDescent="0.35">
      <c r="A109" s="1" t="s">
        <v>142</v>
      </c>
      <c r="B109" s="43">
        <v>2.2999999999999998</v>
      </c>
      <c r="C109" s="43">
        <v>0</v>
      </c>
      <c r="D109" s="43">
        <v>0</v>
      </c>
      <c r="E109" s="43">
        <v>0</v>
      </c>
      <c r="F109" s="43">
        <v>2.2999999999999998</v>
      </c>
      <c r="G109" s="43">
        <v>0</v>
      </c>
      <c r="H109" s="43">
        <v>0</v>
      </c>
      <c r="I109" s="43">
        <v>0</v>
      </c>
      <c r="J109" s="43">
        <v>0</v>
      </c>
      <c r="K109" s="43">
        <v>2.2999999999999998</v>
      </c>
    </row>
    <row r="110" spans="1:11" x14ac:dyDescent="0.35">
      <c r="A110" s="1" t="s">
        <v>143</v>
      </c>
      <c r="B110" s="43">
        <v>0</v>
      </c>
      <c r="C110" s="43">
        <v>0</v>
      </c>
      <c r="D110" s="43">
        <v>0</v>
      </c>
      <c r="E110" s="43">
        <v>0</v>
      </c>
      <c r="F110" s="43">
        <v>0</v>
      </c>
      <c r="G110" s="43">
        <v>0</v>
      </c>
      <c r="H110" s="43">
        <v>0</v>
      </c>
      <c r="I110" s="43">
        <v>0</v>
      </c>
      <c r="J110" s="43">
        <v>0</v>
      </c>
      <c r="K110" s="43">
        <v>0</v>
      </c>
    </row>
    <row r="111" spans="1:11" x14ac:dyDescent="0.35">
      <c r="A111" s="1" t="s">
        <v>144</v>
      </c>
      <c r="B111" s="43">
        <v>64.099999999999994</v>
      </c>
      <c r="C111" s="43">
        <v>14.4</v>
      </c>
      <c r="D111" s="43">
        <v>16.2</v>
      </c>
      <c r="E111" s="43">
        <v>6.1</v>
      </c>
      <c r="F111" s="43">
        <v>2.9</v>
      </c>
      <c r="G111" s="43">
        <v>11.8</v>
      </c>
      <c r="H111" s="43">
        <v>5.4</v>
      </c>
      <c r="I111" s="43">
        <v>7.3</v>
      </c>
      <c r="J111" s="43">
        <v>35</v>
      </c>
      <c r="K111" s="43">
        <v>29.1</v>
      </c>
    </row>
    <row r="112" spans="1:11" x14ac:dyDescent="0.35">
      <c r="A112" s="1" t="s">
        <v>145</v>
      </c>
      <c r="B112" s="43">
        <v>168.6</v>
      </c>
      <c r="C112" s="43">
        <v>51.3</v>
      </c>
      <c r="D112" s="43">
        <v>48.3</v>
      </c>
      <c r="E112" s="43">
        <v>39.5</v>
      </c>
      <c r="F112" s="43">
        <v>18.600000000000001</v>
      </c>
      <c r="G112" s="43">
        <v>7.6</v>
      </c>
      <c r="H112" s="43">
        <v>1</v>
      </c>
      <c r="I112" s="43">
        <v>2.4</v>
      </c>
      <c r="J112" s="43">
        <v>146.80000000000001</v>
      </c>
      <c r="K112" s="43">
        <v>21.8</v>
      </c>
    </row>
    <row r="113" spans="1:11" x14ac:dyDescent="0.35">
      <c r="A113" s="1" t="s">
        <v>146</v>
      </c>
      <c r="B113" s="43">
        <v>125.6</v>
      </c>
      <c r="C113" s="43">
        <v>53.8</v>
      </c>
      <c r="D113" s="43">
        <v>23.8</v>
      </c>
      <c r="E113" s="43">
        <v>26.1</v>
      </c>
      <c r="F113" s="43">
        <v>12.7</v>
      </c>
      <c r="G113" s="43">
        <v>7.4</v>
      </c>
      <c r="H113" s="43">
        <v>1.8</v>
      </c>
      <c r="I113" s="43">
        <v>0</v>
      </c>
      <c r="J113" s="43">
        <v>111.1</v>
      </c>
      <c r="K113" s="43">
        <v>14.5</v>
      </c>
    </row>
    <row r="114" spans="1:11" x14ac:dyDescent="0.35">
      <c r="A114" s="1" t="s">
        <v>147</v>
      </c>
      <c r="B114" s="43">
        <v>82.3</v>
      </c>
      <c r="C114" s="43">
        <v>1.3</v>
      </c>
      <c r="D114" s="43">
        <v>10.5</v>
      </c>
      <c r="E114" s="43">
        <v>6.2</v>
      </c>
      <c r="F114" s="43">
        <v>3.8</v>
      </c>
      <c r="G114" s="43">
        <v>17.3</v>
      </c>
      <c r="H114" s="43">
        <v>14.8</v>
      </c>
      <c r="I114" s="43">
        <v>28.4</v>
      </c>
      <c r="J114" s="43">
        <v>66.8</v>
      </c>
      <c r="K114" s="43">
        <v>15.5</v>
      </c>
    </row>
    <row r="115" spans="1:11" x14ac:dyDescent="0.35">
      <c r="A115" s="1" t="s">
        <v>148</v>
      </c>
      <c r="B115" s="43">
        <v>0</v>
      </c>
      <c r="C115" s="43">
        <v>0</v>
      </c>
      <c r="D115" s="43">
        <v>0</v>
      </c>
      <c r="E115" s="43">
        <v>0</v>
      </c>
      <c r="F115" s="43">
        <v>0</v>
      </c>
      <c r="G115" s="43">
        <v>0</v>
      </c>
      <c r="H115" s="43">
        <v>0</v>
      </c>
      <c r="I115" s="43">
        <v>0</v>
      </c>
      <c r="J115" s="43">
        <v>0</v>
      </c>
      <c r="K115" s="43">
        <v>0</v>
      </c>
    </row>
    <row r="116" spans="1:11" x14ac:dyDescent="0.35">
      <c r="A116" s="1" t="s">
        <v>149</v>
      </c>
      <c r="B116" s="43">
        <v>62.2</v>
      </c>
      <c r="C116" s="43">
        <v>0</v>
      </c>
      <c r="D116" s="43">
        <v>3.1</v>
      </c>
      <c r="E116" s="43">
        <v>13.2</v>
      </c>
      <c r="F116" s="43">
        <v>7.8</v>
      </c>
      <c r="G116" s="43">
        <v>14.3</v>
      </c>
      <c r="H116" s="43">
        <v>5.8</v>
      </c>
      <c r="I116" s="43">
        <v>18</v>
      </c>
      <c r="J116" s="43">
        <v>54.2</v>
      </c>
      <c r="K116" s="43">
        <v>7.9</v>
      </c>
    </row>
    <row r="117" spans="1:11" x14ac:dyDescent="0.35">
      <c r="A117" s="1" t="s">
        <v>150</v>
      </c>
      <c r="B117" s="43">
        <v>3.1</v>
      </c>
      <c r="C117" s="43">
        <v>0</v>
      </c>
      <c r="D117" s="43">
        <v>0</v>
      </c>
      <c r="E117" s="43">
        <v>0</v>
      </c>
      <c r="F117" s="43">
        <v>0</v>
      </c>
      <c r="G117" s="43">
        <v>1</v>
      </c>
      <c r="H117" s="43">
        <v>1.3</v>
      </c>
      <c r="I117" s="43">
        <v>0.9</v>
      </c>
      <c r="J117" s="43">
        <v>3.1</v>
      </c>
      <c r="K117" s="43">
        <v>0</v>
      </c>
    </row>
    <row r="118" spans="1:11" x14ac:dyDescent="0.35">
      <c r="A118" s="1" t="s">
        <v>151</v>
      </c>
      <c r="B118" s="43">
        <v>30.1</v>
      </c>
      <c r="C118" s="43">
        <v>4.0999999999999996</v>
      </c>
      <c r="D118" s="43">
        <v>4.7</v>
      </c>
      <c r="E118" s="43">
        <v>4.3</v>
      </c>
      <c r="F118" s="43">
        <v>14.6</v>
      </c>
      <c r="G118" s="43">
        <v>2.4</v>
      </c>
      <c r="H118" s="43">
        <v>0</v>
      </c>
      <c r="I118" s="43">
        <v>0</v>
      </c>
      <c r="J118" s="43">
        <v>17.7</v>
      </c>
      <c r="K118" s="43">
        <v>12.4</v>
      </c>
    </row>
    <row r="119" spans="1:11" x14ac:dyDescent="0.35">
      <c r="A119" s="1" t="s">
        <v>152</v>
      </c>
      <c r="B119" s="43">
        <v>0</v>
      </c>
      <c r="C119" s="43">
        <v>0</v>
      </c>
      <c r="D119" s="43">
        <v>0</v>
      </c>
      <c r="E119" s="43">
        <v>0</v>
      </c>
      <c r="F119" s="43">
        <v>0</v>
      </c>
      <c r="G119" s="43">
        <v>0</v>
      </c>
      <c r="H119" s="43">
        <v>0</v>
      </c>
      <c r="I119" s="43">
        <v>0</v>
      </c>
      <c r="J119" s="43">
        <v>0</v>
      </c>
      <c r="K119" s="43">
        <v>0</v>
      </c>
    </row>
    <row r="120" spans="1:11" x14ac:dyDescent="0.35">
      <c r="A120" s="1" t="s">
        <v>153</v>
      </c>
      <c r="B120" s="43">
        <v>57.3</v>
      </c>
      <c r="C120" s="43">
        <v>4.5999999999999996</v>
      </c>
      <c r="D120" s="43">
        <v>3.3</v>
      </c>
      <c r="E120" s="43">
        <v>9.9</v>
      </c>
      <c r="F120" s="43">
        <v>6.8</v>
      </c>
      <c r="G120" s="43">
        <v>14</v>
      </c>
      <c r="H120" s="43">
        <v>12.1</v>
      </c>
      <c r="I120" s="43">
        <v>6.5</v>
      </c>
      <c r="J120" s="43">
        <v>32.4</v>
      </c>
      <c r="K120" s="43">
        <v>24.9</v>
      </c>
    </row>
    <row r="121" spans="1:11" x14ac:dyDescent="0.35">
      <c r="A121" s="1" t="s">
        <v>154</v>
      </c>
      <c r="B121" s="43">
        <v>0</v>
      </c>
      <c r="C121" s="43">
        <v>0</v>
      </c>
      <c r="D121" s="43">
        <v>0</v>
      </c>
      <c r="E121" s="43">
        <v>0</v>
      </c>
      <c r="F121" s="43">
        <v>0</v>
      </c>
      <c r="G121" s="43">
        <v>0</v>
      </c>
      <c r="H121" s="43">
        <v>0</v>
      </c>
      <c r="I121" s="43">
        <v>0</v>
      </c>
      <c r="J121" s="43">
        <v>0</v>
      </c>
      <c r="K121" s="43">
        <v>0</v>
      </c>
    </row>
    <row r="122" spans="1:11" x14ac:dyDescent="0.35">
      <c r="A122" s="1" t="s">
        <v>155</v>
      </c>
      <c r="B122" s="43">
        <v>47.1</v>
      </c>
      <c r="C122" s="43">
        <v>7.3</v>
      </c>
      <c r="D122" s="43">
        <v>5.8</v>
      </c>
      <c r="E122" s="43">
        <v>6.8</v>
      </c>
      <c r="F122" s="43">
        <v>4.3</v>
      </c>
      <c r="G122" s="43">
        <v>18.600000000000001</v>
      </c>
      <c r="H122" s="43">
        <v>3</v>
      </c>
      <c r="I122" s="43">
        <v>1.3</v>
      </c>
      <c r="J122" s="43">
        <v>13.9</v>
      </c>
      <c r="K122" s="43">
        <v>33.200000000000003</v>
      </c>
    </row>
    <row r="123" spans="1:11" x14ac:dyDescent="0.35">
      <c r="A123" s="1" t="s">
        <v>156</v>
      </c>
      <c r="B123" s="43">
        <v>0</v>
      </c>
      <c r="C123" s="43">
        <v>0</v>
      </c>
      <c r="D123" s="43">
        <v>0</v>
      </c>
      <c r="E123" s="43">
        <v>0</v>
      </c>
      <c r="F123" s="43">
        <v>0</v>
      </c>
      <c r="G123" s="43">
        <v>0</v>
      </c>
      <c r="H123" s="43">
        <v>0</v>
      </c>
      <c r="I123" s="43">
        <v>0</v>
      </c>
      <c r="J123" s="43">
        <v>0</v>
      </c>
      <c r="K123" s="43">
        <v>0</v>
      </c>
    </row>
    <row r="124" spans="1:11" x14ac:dyDescent="0.35">
      <c r="A124" s="1" t="s">
        <v>157</v>
      </c>
      <c r="B124" s="43">
        <v>139.5</v>
      </c>
      <c r="C124" s="43">
        <v>4.8</v>
      </c>
      <c r="D124" s="43">
        <v>15.7</v>
      </c>
      <c r="E124" s="43">
        <v>36.5</v>
      </c>
      <c r="F124" s="43">
        <v>24.9</v>
      </c>
      <c r="G124" s="43">
        <v>34.6</v>
      </c>
      <c r="H124" s="43">
        <v>10.5</v>
      </c>
      <c r="I124" s="43">
        <v>12.4</v>
      </c>
      <c r="J124" s="43">
        <v>103</v>
      </c>
      <c r="K124" s="43">
        <v>36.5</v>
      </c>
    </row>
    <row r="125" spans="1:11" x14ac:dyDescent="0.35">
      <c r="A125" s="1" t="s">
        <v>158</v>
      </c>
      <c r="B125" s="43">
        <v>62.6</v>
      </c>
      <c r="C125" s="43">
        <v>5.6</v>
      </c>
      <c r="D125" s="43">
        <v>16.3</v>
      </c>
      <c r="E125" s="43">
        <v>7.1</v>
      </c>
      <c r="F125" s="43">
        <v>16.8</v>
      </c>
      <c r="G125" s="43">
        <v>13.5</v>
      </c>
      <c r="H125" s="43">
        <v>2.4</v>
      </c>
      <c r="I125" s="43">
        <v>1</v>
      </c>
      <c r="J125" s="43">
        <v>36.4</v>
      </c>
      <c r="K125" s="43">
        <v>26.2</v>
      </c>
    </row>
    <row r="126" spans="1:11" x14ac:dyDescent="0.35">
      <c r="A126" s="1" t="s">
        <v>159</v>
      </c>
      <c r="B126" s="43">
        <v>1724.4</v>
      </c>
      <c r="C126" s="43">
        <v>83.6</v>
      </c>
      <c r="D126" s="43">
        <v>166.5</v>
      </c>
      <c r="E126" s="43">
        <v>348</v>
      </c>
      <c r="F126" s="43">
        <v>388.9</v>
      </c>
      <c r="G126" s="43">
        <v>310.8</v>
      </c>
      <c r="H126" s="43">
        <v>212.1</v>
      </c>
      <c r="I126" s="43">
        <v>214.5</v>
      </c>
      <c r="J126" s="43">
        <v>717.2</v>
      </c>
      <c r="K126" s="43">
        <v>1007.3</v>
      </c>
    </row>
    <row r="127" spans="1:11" x14ac:dyDescent="0.35">
      <c r="A127" s="1" t="s">
        <v>160</v>
      </c>
      <c r="B127" s="43">
        <v>0</v>
      </c>
      <c r="C127" s="43">
        <v>0</v>
      </c>
      <c r="D127" s="43">
        <v>0</v>
      </c>
      <c r="E127" s="43">
        <v>0</v>
      </c>
      <c r="F127" s="43">
        <v>0</v>
      </c>
      <c r="G127" s="43">
        <v>0</v>
      </c>
      <c r="H127" s="43">
        <v>0</v>
      </c>
      <c r="I127" s="43">
        <v>0</v>
      </c>
      <c r="J127" s="43">
        <v>0</v>
      </c>
      <c r="K127" s="43">
        <v>0</v>
      </c>
    </row>
    <row r="128" spans="1:11" x14ac:dyDescent="0.35">
      <c r="A128" s="1" t="s">
        <v>161</v>
      </c>
      <c r="B128" s="43">
        <v>72.900000000000006</v>
      </c>
      <c r="C128" s="43">
        <v>9.4</v>
      </c>
      <c r="D128" s="43">
        <v>2.6</v>
      </c>
      <c r="E128" s="43">
        <v>3.5</v>
      </c>
      <c r="F128" s="43">
        <v>11.2</v>
      </c>
      <c r="G128" s="43">
        <v>7.1</v>
      </c>
      <c r="H128" s="43">
        <v>14.8</v>
      </c>
      <c r="I128" s="43">
        <v>24.3</v>
      </c>
      <c r="J128" s="43">
        <v>58.4</v>
      </c>
      <c r="K128" s="43">
        <v>14.5</v>
      </c>
    </row>
    <row r="129" spans="1:11" x14ac:dyDescent="0.35">
      <c r="A129" s="1" t="s">
        <v>162</v>
      </c>
      <c r="B129" s="43">
        <v>40.1</v>
      </c>
      <c r="C129" s="43">
        <v>5.6</v>
      </c>
      <c r="D129" s="43">
        <v>6.5</v>
      </c>
      <c r="E129" s="43">
        <v>5.0999999999999996</v>
      </c>
      <c r="F129" s="43">
        <v>12.3</v>
      </c>
      <c r="G129" s="43">
        <v>8.5</v>
      </c>
      <c r="H129" s="43">
        <v>0.8</v>
      </c>
      <c r="I129" s="43">
        <v>1.2</v>
      </c>
      <c r="J129" s="43">
        <v>28.8</v>
      </c>
      <c r="K129" s="43">
        <v>11.3</v>
      </c>
    </row>
    <row r="130" spans="1:11" x14ac:dyDescent="0.35">
      <c r="A130" s="1" t="s">
        <v>163</v>
      </c>
      <c r="B130" s="43">
        <v>1.2</v>
      </c>
      <c r="C130" s="43">
        <v>0</v>
      </c>
      <c r="D130" s="43">
        <v>0</v>
      </c>
      <c r="E130" s="43">
        <v>0</v>
      </c>
      <c r="F130" s="43">
        <v>0</v>
      </c>
      <c r="G130" s="43">
        <v>1.2</v>
      </c>
      <c r="H130" s="43">
        <v>0</v>
      </c>
      <c r="I130" s="43">
        <v>0</v>
      </c>
      <c r="J130" s="43">
        <v>0</v>
      </c>
      <c r="K130" s="43">
        <v>1.2</v>
      </c>
    </row>
    <row r="131" spans="1:11" x14ac:dyDescent="0.35">
      <c r="A131" s="1" t="s">
        <v>164</v>
      </c>
      <c r="B131" s="43">
        <v>580.6</v>
      </c>
      <c r="C131" s="43">
        <v>27.7</v>
      </c>
      <c r="D131" s="43">
        <v>71.8</v>
      </c>
      <c r="E131" s="43">
        <v>81.599999999999994</v>
      </c>
      <c r="F131" s="43">
        <v>103.7</v>
      </c>
      <c r="G131" s="43">
        <v>108.6</v>
      </c>
      <c r="H131" s="43">
        <v>79</v>
      </c>
      <c r="I131" s="43">
        <v>108.2</v>
      </c>
      <c r="J131" s="43">
        <v>306.60000000000002</v>
      </c>
      <c r="K131" s="43">
        <v>274</v>
      </c>
    </row>
    <row r="132" spans="1:11" x14ac:dyDescent="0.35">
      <c r="A132" s="1" t="s">
        <v>165</v>
      </c>
      <c r="B132" s="43">
        <v>40.5</v>
      </c>
      <c r="C132" s="43">
        <v>0</v>
      </c>
      <c r="D132" s="43">
        <v>5.0999999999999996</v>
      </c>
      <c r="E132" s="43">
        <v>7.8</v>
      </c>
      <c r="F132" s="43">
        <v>3.7</v>
      </c>
      <c r="G132" s="43">
        <v>2.1</v>
      </c>
      <c r="H132" s="43">
        <v>6.9</v>
      </c>
      <c r="I132" s="43">
        <v>14.8</v>
      </c>
      <c r="J132" s="43">
        <v>21.2</v>
      </c>
      <c r="K132" s="43">
        <v>19.399999999999999</v>
      </c>
    </row>
    <row r="133" spans="1:11" x14ac:dyDescent="0.35">
      <c r="A133" s="1" t="s">
        <v>166</v>
      </c>
      <c r="B133" s="43">
        <v>0</v>
      </c>
      <c r="C133" s="43">
        <v>0</v>
      </c>
      <c r="D133" s="43">
        <v>0</v>
      </c>
      <c r="E133" s="43">
        <v>0</v>
      </c>
      <c r="F133" s="43">
        <v>0</v>
      </c>
      <c r="G133" s="43">
        <v>0</v>
      </c>
      <c r="H133" s="43">
        <v>0</v>
      </c>
      <c r="I133" s="43">
        <v>0</v>
      </c>
      <c r="J133" s="43">
        <v>0</v>
      </c>
      <c r="K133" s="43">
        <v>0</v>
      </c>
    </row>
    <row r="134" spans="1:11" x14ac:dyDescent="0.35">
      <c r="A134" s="1" t="s">
        <v>167</v>
      </c>
      <c r="B134" s="43">
        <v>301.7</v>
      </c>
      <c r="C134" s="43">
        <v>53.9</v>
      </c>
      <c r="D134" s="43">
        <v>69.099999999999994</v>
      </c>
      <c r="E134" s="43">
        <v>99.7</v>
      </c>
      <c r="F134" s="43">
        <v>50.9</v>
      </c>
      <c r="G134" s="43">
        <v>24.4</v>
      </c>
      <c r="H134" s="43">
        <v>2.6</v>
      </c>
      <c r="I134" s="43">
        <v>1.1000000000000001</v>
      </c>
      <c r="J134" s="43">
        <v>183.2</v>
      </c>
      <c r="K134" s="43">
        <v>118.5</v>
      </c>
    </row>
    <row r="135" spans="1:11" x14ac:dyDescent="0.35">
      <c r="A135" s="1" t="s">
        <v>168</v>
      </c>
      <c r="B135" s="43">
        <v>57.2</v>
      </c>
      <c r="C135" s="43">
        <v>8.3000000000000007</v>
      </c>
      <c r="D135" s="43">
        <v>6.2</v>
      </c>
      <c r="E135" s="43">
        <v>8.8000000000000007</v>
      </c>
      <c r="F135" s="43">
        <v>16.5</v>
      </c>
      <c r="G135" s="43">
        <v>10.8</v>
      </c>
      <c r="H135" s="43">
        <v>4</v>
      </c>
      <c r="I135" s="43">
        <v>2.6</v>
      </c>
      <c r="J135" s="43">
        <v>34.6</v>
      </c>
      <c r="K135" s="43">
        <v>22.6</v>
      </c>
    </row>
    <row r="136" spans="1:11" x14ac:dyDescent="0.35">
      <c r="A136" s="1" t="s">
        <v>169</v>
      </c>
      <c r="B136" s="43">
        <v>15.9</v>
      </c>
      <c r="C136" s="43">
        <v>0</v>
      </c>
      <c r="D136" s="43">
        <v>0</v>
      </c>
      <c r="E136" s="43">
        <v>3.4</v>
      </c>
      <c r="F136" s="43">
        <v>1.9</v>
      </c>
      <c r="G136" s="43">
        <v>1.9</v>
      </c>
      <c r="H136" s="43">
        <v>5</v>
      </c>
      <c r="I136" s="43">
        <v>3.7</v>
      </c>
      <c r="J136" s="43">
        <v>11.7</v>
      </c>
      <c r="K136" s="43">
        <v>4.2</v>
      </c>
    </row>
    <row r="137" spans="1:11" x14ac:dyDescent="0.35">
      <c r="A137" s="1" t="s">
        <v>170</v>
      </c>
      <c r="B137" s="43">
        <v>0</v>
      </c>
      <c r="C137" s="43">
        <v>0</v>
      </c>
      <c r="D137" s="43">
        <v>0</v>
      </c>
      <c r="E137" s="43">
        <v>0</v>
      </c>
      <c r="F137" s="43">
        <v>0</v>
      </c>
      <c r="G137" s="43">
        <v>0</v>
      </c>
      <c r="H137" s="43">
        <v>0</v>
      </c>
      <c r="I137" s="43">
        <v>0</v>
      </c>
      <c r="J137" s="43">
        <v>0</v>
      </c>
      <c r="K137" s="43">
        <v>0</v>
      </c>
    </row>
    <row r="138" spans="1:11" x14ac:dyDescent="0.35">
      <c r="A138" s="1" t="s">
        <v>171</v>
      </c>
      <c r="B138" s="43">
        <v>185.3</v>
      </c>
      <c r="C138" s="43">
        <v>32.9</v>
      </c>
      <c r="D138" s="43">
        <v>60.1</v>
      </c>
      <c r="E138" s="43">
        <v>53.7</v>
      </c>
      <c r="F138" s="43">
        <v>29.6</v>
      </c>
      <c r="G138" s="43">
        <v>8.5</v>
      </c>
      <c r="H138" s="43">
        <v>0.5</v>
      </c>
      <c r="I138" s="43">
        <v>0</v>
      </c>
      <c r="J138" s="43">
        <v>97.3</v>
      </c>
      <c r="K138" s="43">
        <v>88</v>
      </c>
    </row>
    <row r="139" spans="1:11" x14ac:dyDescent="0.35">
      <c r="A139" s="1" t="s">
        <v>172</v>
      </c>
      <c r="B139" s="43">
        <v>403.3</v>
      </c>
      <c r="C139" s="43">
        <v>0</v>
      </c>
      <c r="D139" s="43">
        <v>30.4</v>
      </c>
      <c r="E139" s="43">
        <v>34.799999999999997</v>
      </c>
      <c r="F139" s="43">
        <v>50.8</v>
      </c>
      <c r="G139" s="43">
        <v>78</v>
      </c>
      <c r="H139" s="43">
        <v>83.5</v>
      </c>
      <c r="I139" s="43">
        <v>125.9</v>
      </c>
      <c r="J139" s="43">
        <v>131.1</v>
      </c>
      <c r="K139" s="43">
        <v>272.2</v>
      </c>
    </row>
    <row r="140" spans="1:11" x14ac:dyDescent="0.35">
      <c r="A140" s="1" t="s">
        <v>173</v>
      </c>
      <c r="B140" s="43">
        <v>21.7</v>
      </c>
      <c r="C140" s="43">
        <v>6.5</v>
      </c>
      <c r="D140" s="43">
        <v>6.7</v>
      </c>
      <c r="E140" s="43">
        <v>4.8</v>
      </c>
      <c r="F140" s="43">
        <v>1</v>
      </c>
      <c r="G140" s="43">
        <v>1.8</v>
      </c>
      <c r="H140" s="43">
        <v>0.9</v>
      </c>
      <c r="I140" s="43">
        <v>0</v>
      </c>
      <c r="J140" s="43">
        <v>15.4</v>
      </c>
      <c r="K140" s="43">
        <v>6.3</v>
      </c>
    </row>
    <row r="141" spans="1:11" x14ac:dyDescent="0.35">
      <c r="A141" s="1" t="s">
        <v>174</v>
      </c>
      <c r="B141" s="43">
        <v>1.9</v>
      </c>
      <c r="C141" s="43">
        <v>0</v>
      </c>
      <c r="D141" s="43">
        <v>1.8</v>
      </c>
      <c r="E141" s="43">
        <v>0</v>
      </c>
      <c r="F141" s="43">
        <v>0</v>
      </c>
      <c r="G141" s="43">
        <v>0</v>
      </c>
      <c r="H141" s="43">
        <v>0</v>
      </c>
      <c r="I141" s="43">
        <v>0.1</v>
      </c>
      <c r="J141" s="43">
        <v>1.9</v>
      </c>
      <c r="K141" s="43">
        <v>0</v>
      </c>
    </row>
    <row r="142" spans="1:11" x14ac:dyDescent="0.35">
      <c r="A142" s="1" t="s">
        <v>175</v>
      </c>
      <c r="B142" s="43">
        <v>117.4</v>
      </c>
      <c r="C142" s="43">
        <v>2.5</v>
      </c>
      <c r="D142" s="43">
        <v>35.6</v>
      </c>
      <c r="E142" s="43">
        <v>41.3</v>
      </c>
      <c r="F142" s="43">
        <v>10.8</v>
      </c>
      <c r="G142" s="43">
        <v>13.4</v>
      </c>
      <c r="H142" s="43">
        <v>12.3</v>
      </c>
      <c r="I142" s="43">
        <v>1.6</v>
      </c>
      <c r="J142" s="43">
        <v>73</v>
      </c>
      <c r="K142" s="43">
        <v>44.4</v>
      </c>
    </row>
    <row r="143" spans="1:11" x14ac:dyDescent="0.35">
      <c r="A143" s="1" t="s">
        <v>176</v>
      </c>
      <c r="B143" s="43">
        <v>1.8</v>
      </c>
      <c r="C143" s="43">
        <v>0</v>
      </c>
      <c r="D143" s="43">
        <v>0</v>
      </c>
      <c r="E143" s="43">
        <v>1.8</v>
      </c>
      <c r="F143" s="43">
        <v>0</v>
      </c>
      <c r="G143" s="43">
        <v>0</v>
      </c>
      <c r="H143" s="43">
        <v>0</v>
      </c>
      <c r="I143" s="43">
        <v>0</v>
      </c>
      <c r="J143" s="43">
        <v>1.8</v>
      </c>
      <c r="K143" s="43">
        <v>0</v>
      </c>
    </row>
    <row r="144" spans="1:11" x14ac:dyDescent="0.35">
      <c r="A144" s="1" t="s">
        <v>177</v>
      </c>
      <c r="B144" s="43">
        <v>1.7</v>
      </c>
      <c r="C144" s="43">
        <v>0</v>
      </c>
      <c r="D144" s="43">
        <v>0</v>
      </c>
      <c r="E144" s="43">
        <v>1.4</v>
      </c>
      <c r="F144" s="43">
        <v>0</v>
      </c>
      <c r="G144" s="43">
        <v>0</v>
      </c>
      <c r="H144" s="43">
        <v>0</v>
      </c>
      <c r="I144" s="43">
        <v>0.3</v>
      </c>
      <c r="J144" s="43">
        <v>1.7</v>
      </c>
      <c r="K144" s="43">
        <v>0</v>
      </c>
    </row>
    <row r="145" spans="1:11" x14ac:dyDescent="0.35">
      <c r="A145" s="1" t="s">
        <v>178</v>
      </c>
      <c r="B145" s="43">
        <v>4.2</v>
      </c>
      <c r="C145" s="43">
        <v>0</v>
      </c>
      <c r="D145" s="43">
        <v>1</v>
      </c>
      <c r="E145" s="43">
        <v>1.7</v>
      </c>
      <c r="F145" s="43">
        <v>1.6</v>
      </c>
      <c r="G145" s="43">
        <v>0</v>
      </c>
      <c r="H145" s="43">
        <v>0</v>
      </c>
      <c r="I145" s="43">
        <v>0</v>
      </c>
      <c r="J145" s="43">
        <v>3.3</v>
      </c>
      <c r="K145" s="43">
        <v>1</v>
      </c>
    </row>
    <row r="146" spans="1:11" x14ac:dyDescent="0.35">
      <c r="A146" s="1" t="s">
        <v>179</v>
      </c>
      <c r="B146" s="43">
        <v>800.9</v>
      </c>
      <c r="C146" s="43">
        <v>2.4</v>
      </c>
      <c r="D146" s="43">
        <v>63.4</v>
      </c>
      <c r="E146" s="43">
        <v>182.8</v>
      </c>
      <c r="F146" s="43">
        <v>165.5</v>
      </c>
      <c r="G146" s="43">
        <v>143.69999999999999</v>
      </c>
      <c r="H146" s="43">
        <v>131.6</v>
      </c>
      <c r="I146" s="43">
        <v>111.5</v>
      </c>
      <c r="J146" s="43">
        <v>104.7</v>
      </c>
      <c r="K146" s="43">
        <v>696.2</v>
      </c>
    </row>
    <row r="147" spans="1:11" x14ac:dyDescent="0.35">
      <c r="A147" s="1" t="s">
        <v>180</v>
      </c>
      <c r="B147" s="43">
        <v>0</v>
      </c>
      <c r="C147" s="43">
        <v>0</v>
      </c>
      <c r="D147" s="43">
        <v>0</v>
      </c>
      <c r="E147" s="43">
        <v>0</v>
      </c>
      <c r="F147" s="43">
        <v>0</v>
      </c>
      <c r="G147" s="43">
        <v>0</v>
      </c>
      <c r="H147" s="43">
        <v>0</v>
      </c>
      <c r="I147" s="43">
        <v>0</v>
      </c>
      <c r="J147" s="43">
        <v>0</v>
      </c>
      <c r="K147" s="43">
        <v>0</v>
      </c>
    </row>
    <row r="148" spans="1:11" x14ac:dyDescent="0.35">
      <c r="A148" s="1" t="s">
        <v>181</v>
      </c>
      <c r="B148" s="43">
        <v>0</v>
      </c>
      <c r="C148" s="43">
        <v>0</v>
      </c>
      <c r="D148" s="43">
        <v>0</v>
      </c>
      <c r="E148" s="43">
        <v>0</v>
      </c>
      <c r="F148" s="43">
        <v>0</v>
      </c>
      <c r="G148" s="43">
        <v>0</v>
      </c>
      <c r="H148" s="43">
        <v>0</v>
      </c>
      <c r="I148" s="43">
        <v>0</v>
      </c>
      <c r="J148" s="43">
        <v>0</v>
      </c>
      <c r="K148" s="43">
        <v>0</v>
      </c>
    </row>
    <row r="149" spans="1:11" x14ac:dyDescent="0.35">
      <c r="C149" s="9"/>
    </row>
    <row r="150" spans="1:11" x14ac:dyDescent="0.35">
      <c r="A150" s="12"/>
      <c r="B150" s="12" t="s">
        <v>12</v>
      </c>
      <c r="C150" s="12"/>
      <c r="D150" s="12"/>
      <c r="E150" s="12"/>
      <c r="F150" s="12"/>
      <c r="G150" s="12"/>
      <c r="H150" s="12"/>
      <c r="I150" s="12"/>
      <c r="J150" s="12"/>
      <c r="K150" s="12"/>
    </row>
    <row r="151" spans="1:11" x14ac:dyDescent="0.35">
      <c r="A151" s="1" t="s">
        <v>50</v>
      </c>
      <c r="B151" s="8">
        <v>7.8932546780570686E-5</v>
      </c>
      <c r="C151" s="8">
        <v>0</v>
      </c>
      <c r="D151" s="8">
        <v>6.7034442369327363E-4</v>
      </c>
      <c r="E151" s="8">
        <v>0</v>
      </c>
      <c r="F151" s="8">
        <v>0</v>
      </c>
      <c r="G151" s="8">
        <v>0</v>
      </c>
      <c r="H151" s="8">
        <v>0</v>
      </c>
      <c r="I151" s="8">
        <v>0</v>
      </c>
      <c r="J151" s="8">
        <v>1.5971693978100536E-4</v>
      </c>
      <c r="K151" s="8">
        <v>0</v>
      </c>
    </row>
    <row r="152" spans="1:11" x14ac:dyDescent="0.35">
      <c r="A152" s="1" t="s">
        <v>51</v>
      </c>
      <c r="B152" s="8">
        <v>4.9998614207752423E-4</v>
      </c>
      <c r="C152" s="8">
        <v>2.6203501704108304E-3</v>
      </c>
      <c r="D152" s="8">
        <v>0</v>
      </c>
      <c r="E152" s="8">
        <v>0</v>
      </c>
      <c r="F152" s="8">
        <v>2.8449579581401273E-4</v>
      </c>
      <c r="G152" s="8">
        <v>4.6016199566933935E-4</v>
      </c>
      <c r="H152" s="8">
        <v>9.2005978650055878E-4</v>
      </c>
      <c r="I152" s="8">
        <v>7.6710729310058205E-4</v>
      </c>
      <c r="J152" s="8">
        <v>7.4260554586666255E-4</v>
      </c>
      <c r="K152" s="8">
        <v>2.6292837970310159E-4</v>
      </c>
    </row>
    <row r="153" spans="1:11" x14ac:dyDescent="0.35">
      <c r="A153" s="1" t="s">
        <v>52</v>
      </c>
      <c r="B153" s="8">
        <v>9.1809447737410492E-4</v>
      </c>
      <c r="C153" s="8">
        <v>0</v>
      </c>
      <c r="D153" s="8">
        <v>1.3429537647661487E-3</v>
      </c>
      <c r="E153" s="8">
        <v>2.0385056054012564E-3</v>
      </c>
      <c r="F153" s="8">
        <v>4.0308515198518699E-4</v>
      </c>
      <c r="G153" s="8">
        <v>5.4173706066365E-5</v>
      </c>
      <c r="H153" s="8">
        <v>1.3974644514309974E-3</v>
      </c>
      <c r="I153" s="8">
        <v>5.8035932484430588E-4</v>
      </c>
      <c r="J153" s="8">
        <v>6.3560346217022949E-4</v>
      </c>
      <c r="K153" s="8">
        <v>1.1941098615901721E-3</v>
      </c>
    </row>
    <row r="154" spans="1:11" x14ac:dyDescent="0.35">
      <c r="A154" s="1" t="s">
        <v>266</v>
      </c>
      <c r="B154" s="8">
        <v>3.3840972975101483E-2</v>
      </c>
      <c r="C154" s="8">
        <v>8.5748507516648018E-2</v>
      </c>
      <c r="D154" s="8">
        <v>3.3243539072270956E-2</v>
      </c>
      <c r="E154" s="8">
        <v>3.6169511547845271E-2</v>
      </c>
      <c r="F154" s="8">
        <v>5.2372759443814129E-2</v>
      </c>
      <c r="G154" s="8">
        <v>4.3524810397039641E-2</v>
      </c>
      <c r="H154" s="8">
        <v>2.005808516936268E-2</v>
      </c>
      <c r="I154" s="8">
        <v>8.0161687301227736E-3</v>
      </c>
      <c r="J154" s="8">
        <v>3.7310551644799045E-2</v>
      </c>
      <c r="K154" s="8">
        <v>3.0450928555839116E-2</v>
      </c>
    </row>
    <row r="155" spans="1:11" x14ac:dyDescent="0.35">
      <c r="A155" s="1" t="s">
        <v>53</v>
      </c>
      <c r="B155" s="8">
        <v>2.292986225807099E-2</v>
      </c>
      <c r="C155" s="8">
        <v>0.13929069538253139</v>
      </c>
      <c r="D155" s="8">
        <v>5.334127505769002E-2</v>
      </c>
      <c r="E155" s="8">
        <v>3.219504742376008E-2</v>
      </c>
      <c r="F155" s="8">
        <v>1.6886872083297356E-2</v>
      </c>
      <c r="G155" s="8">
        <v>1.4250712494831961E-2</v>
      </c>
      <c r="H155" s="8">
        <v>2.1496242274836731E-3</v>
      </c>
      <c r="I155" s="8">
        <v>4.4506296233575018E-4</v>
      </c>
      <c r="J155" s="8">
        <v>3.6383656441774194E-2</v>
      </c>
      <c r="K155" s="8">
        <v>9.7844736583749953E-3</v>
      </c>
    </row>
    <row r="156" spans="1:11" x14ac:dyDescent="0.35">
      <c r="A156" s="1" t="s">
        <v>54</v>
      </c>
      <c r="B156" s="8">
        <v>6.9294336619534361E-3</v>
      </c>
      <c r="C156" s="8">
        <v>2.9036169925668136E-2</v>
      </c>
      <c r="D156" s="8">
        <v>1.2892281180391598E-2</v>
      </c>
      <c r="E156" s="8">
        <v>4.3589765073476791E-3</v>
      </c>
      <c r="F156" s="8">
        <v>1.167524742304373E-2</v>
      </c>
      <c r="G156" s="8">
        <v>4.8211721288486126E-3</v>
      </c>
      <c r="H156" s="8">
        <v>1.7308694477795399E-3</v>
      </c>
      <c r="I156" s="8">
        <v>2.8665023273320403E-3</v>
      </c>
      <c r="J156" s="8">
        <v>7.9912518867567492E-3</v>
      </c>
      <c r="K156" s="8">
        <v>5.8919558325257878E-3</v>
      </c>
    </row>
    <row r="157" spans="1:11" x14ac:dyDescent="0.35">
      <c r="A157" s="1" t="s">
        <v>55</v>
      </c>
      <c r="B157" s="8">
        <v>2.5776518130072828E-3</v>
      </c>
      <c r="C157" s="8">
        <v>8.6068010068924682E-3</v>
      </c>
      <c r="D157" s="8">
        <v>1.7868188149197197E-3</v>
      </c>
      <c r="E157" s="8">
        <v>4.9463262146420247E-3</v>
      </c>
      <c r="F157" s="8">
        <v>3.0309344429135104E-3</v>
      </c>
      <c r="G157" s="8">
        <v>3.6419933949985105E-3</v>
      </c>
      <c r="H157" s="8">
        <v>3.6861290946091249E-4</v>
      </c>
      <c r="I157" s="8">
        <v>0</v>
      </c>
      <c r="J157" s="8">
        <v>5.1268692083272114E-3</v>
      </c>
      <c r="K157" s="8">
        <v>8.6870935210111189E-5</v>
      </c>
    </row>
    <row r="158" spans="1:11" x14ac:dyDescent="0.35">
      <c r="A158" s="1" t="s">
        <v>56</v>
      </c>
      <c r="B158" s="8">
        <v>2.1377764712702415E-2</v>
      </c>
      <c r="C158" s="8">
        <v>0.11578559128188384</v>
      </c>
      <c r="D158" s="8">
        <v>4.7861932587785712E-2</v>
      </c>
      <c r="E158" s="8">
        <v>3.3311987666856085E-2</v>
      </c>
      <c r="F158" s="8">
        <v>2.4350924270675339E-2</v>
      </c>
      <c r="G158" s="8">
        <v>5.4214632416177298E-3</v>
      </c>
      <c r="H158" s="8">
        <v>1.1111012427834901E-3</v>
      </c>
      <c r="I158" s="8">
        <v>9.380922813402745E-4</v>
      </c>
      <c r="J158" s="8">
        <v>2.9678006343679841E-2</v>
      </c>
      <c r="K158" s="8">
        <v>1.3267792148774462E-2</v>
      </c>
    </row>
    <row r="159" spans="1:11" x14ac:dyDescent="0.35">
      <c r="A159" s="1" t="s">
        <v>57</v>
      </c>
      <c r="B159" s="8">
        <v>0</v>
      </c>
      <c r="C159" s="8">
        <v>0</v>
      </c>
      <c r="D159" s="8">
        <v>0</v>
      </c>
      <c r="E159" s="8">
        <v>0</v>
      </c>
      <c r="F159" s="8">
        <v>0</v>
      </c>
      <c r="G159" s="8">
        <v>0</v>
      </c>
      <c r="H159" s="8">
        <v>0</v>
      </c>
      <c r="I159" s="8">
        <v>0</v>
      </c>
      <c r="J159" s="8">
        <v>0</v>
      </c>
      <c r="K159" s="8">
        <v>0</v>
      </c>
    </row>
    <row r="160" spans="1:11" x14ac:dyDescent="0.35">
      <c r="A160" s="1" t="s">
        <v>58</v>
      </c>
      <c r="B160" s="8">
        <v>3.9661807221183389E-5</v>
      </c>
      <c r="C160" s="8">
        <v>1.0424864466541802E-3</v>
      </c>
      <c r="D160" s="8">
        <v>0</v>
      </c>
      <c r="E160" s="8">
        <v>0</v>
      </c>
      <c r="F160" s="8">
        <v>0</v>
      </c>
      <c r="G160" s="8">
        <v>0</v>
      </c>
      <c r="H160" s="8">
        <v>0</v>
      </c>
      <c r="I160" s="8">
        <v>0</v>
      </c>
      <c r="J160" s="8">
        <v>8.0254124995633291E-5</v>
      </c>
      <c r="K160" s="8">
        <v>0</v>
      </c>
    </row>
    <row r="161" spans="1:11" x14ac:dyDescent="0.35">
      <c r="A161" s="1" t="s">
        <v>59</v>
      </c>
      <c r="B161" s="8">
        <v>5.1527420286203351E-4</v>
      </c>
      <c r="C161" s="8">
        <v>0</v>
      </c>
      <c r="D161" s="8">
        <v>9.0244591516512802E-4</v>
      </c>
      <c r="E161" s="8">
        <v>0</v>
      </c>
      <c r="F161" s="8">
        <v>4.8784586413800378E-5</v>
      </c>
      <c r="G161" s="8">
        <v>1.0077662356609708E-3</v>
      </c>
      <c r="H161" s="8">
        <v>3.890601715579729E-4</v>
      </c>
      <c r="I161" s="8">
        <v>9.5823471224397883E-4</v>
      </c>
      <c r="J161" s="8">
        <v>7.5855829066003239E-4</v>
      </c>
      <c r="K161" s="8">
        <v>2.775669932407482E-4</v>
      </c>
    </row>
    <row r="162" spans="1:11" x14ac:dyDescent="0.35">
      <c r="A162" s="1" t="s">
        <v>60</v>
      </c>
      <c r="B162" s="8">
        <v>3.5696403693499633E-4</v>
      </c>
      <c r="C162" s="8">
        <v>0</v>
      </c>
      <c r="D162" s="8">
        <v>3.2388830289430647E-4</v>
      </c>
      <c r="E162" s="8">
        <v>5.0722027038504428E-4</v>
      </c>
      <c r="F162" s="8">
        <v>5.5532043829640025E-4</v>
      </c>
      <c r="G162" s="8">
        <v>8.4086835502056095E-4</v>
      </c>
      <c r="H162" s="8">
        <v>0</v>
      </c>
      <c r="I162" s="8">
        <v>0</v>
      </c>
      <c r="J162" s="8">
        <v>7.2230285118793651E-4</v>
      </c>
      <c r="K162" s="8">
        <v>0</v>
      </c>
    </row>
    <row r="163" spans="1:11" x14ac:dyDescent="0.35">
      <c r="A163" s="1" t="s">
        <v>61</v>
      </c>
      <c r="B163" s="8">
        <v>0</v>
      </c>
      <c r="C163" s="8">
        <v>0</v>
      </c>
      <c r="D163" s="8">
        <v>0</v>
      </c>
      <c r="E163" s="8">
        <v>0</v>
      </c>
      <c r="F163" s="8">
        <v>0</v>
      </c>
      <c r="G163" s="8">
        <v>0</v>
      </c>
      <c r="H163" s="8">
        <v>0</v>
      </c>
      <c r="I163" s="8">
        <v>0</v>
      </c>
      <c r="J163" s="8">
        <v>0</v>
      </c>
      <c r="K163" s="8">
        <v>0</v>
      </c>
    </row>
    <row r="164" spans="1:11" x14ac:dyDescent="0.35">
      <c r="A164" s="1" t="s">
        <v>62</v>
      </c>
      <c r="B164" s="8">
        <v>3.1918348673699195E-5</v>
      </c>
      <c r="C164" s="8">
        <v>0</v>
      </c>
      <c r="D164" s="8">
        <v>0</v>
      </c>
      <c r="E164" s="8">
        <v>0</v>
      </c>
      <c r="F164" s="8">
        <v>0</v>
      </c>
      <c r="G164" s="8">
        <v>1.8035225236871951E-4</v>
      </c>
      <c r="H164" s="8">
        <v>0</v>
      </c>
      <c r="I164" s="8">
        <v>1.6688692547799853E-5</v>
      </c>
      <c r="J164" s="8">
        <v>5.8073103613097443E-5</v>
      </c>
      <c r="K164" s="8">
        <v>6.3631474632714072E-6</v>
      </c>
    </row>
    <row r="165" spans="1:11" x14ac:dyDescent="0.35">
      <c r="A165" s="1" t="s">
        <v>63</v>
      </c>
      <c r="B165" s="8">
        <v>0</v>
      </c>
      <c r="C165" s="8">
        <v>0</v>
      </c>
      <c r="D165" s="8">
        <v>0</v>
      </c>
      <c r="E165" s="8">
        <v>0</v>
      </c>
      <c r="F165" s="8">
        <v>0</v>
      </c>
      <c r="G165" s="8">
        <v>0</v>
      </c>
      <c r="H165" s="8">
        <v>0</v>
      </c>
      <c r="I165" s="8">
        <v>0</v>
      </c>
      <c r="J165" s="8">
        <v>0</v>
      </c>
      <c r="K165" s="8">
        <v>0</v>
      </c>
    </row>
    <row r="166" spans="1:11" x14ac:dyDescent="0.35">
      <c r="A166" s="1" t="s">
        <v>64</v>
      </c>
      <c r="B166" s="8">
        <v>3.6586997700028661E-4</v>
      </c>
      <c r="C166" s="8">
        <v>0</v>
      </c>
      <c r="D166" s="8">
        <v>6.6975346223754092E-4</v>
      </c>
      <c r="E166" s="8">
        <v>0</v>
      </c>
      <c r="F166" s="8">
        <v>9.820662304060924E-4</v>
      </c>
      <c r="G166" s="8">
        <v>7.7657249955736282E-4</v>
      </c>
      <c r="H166" s="8">
        <v>0</v>
      </c>
      <c r="I166" s="8">
        <v>0</v>
      </c>
      <c r="J166" s="8">
        <v>4.8237243876509707E-4</v>
      </c>
      <c r="K166" s="8">
        <v>2.5203813805520974E-4</v>
      </c>
    </row>
    <row r="167" spans="1:11" x14ac:dyDescent="0.35">
      <c r="A167" s="1" t="s">
        <v>65</v>
      </c>
      <c r="B167" s="8">
        <v>0</v>
      </c>
      <c r="C167" s="8">
        <v>0</v>
      </c>
      <c r="D167" s="8">
        <v>0</v>
      </c>
      <c r="E167" s="8">
        <v>0</v>
      </c>
      <c r="F167" s="8">
        <v>0</v>
      </c>
      <c r="G167" s="8">
        <v>0</v>
      </c>
      <c r="H167" s="8">
        <v>0</v>
      </c>
      <c r="I167" s="8">
        <v>0</v>
      </c>
      <c r="J167" s="8">
        <v>0</v>
      </c>
      <c r="K167" s="8">
        <v>0</v>
      </c>
    </row>
    <row r="168" spans="1:11" x14ac:dyDescent="0.35">
      <c r="A168" s="1" t="s">
        <v>66</v>
      </c>
      <c r="B168" s="8">
        <v>1.5000611382334546E-2</v>
      </c>
      <c r="C168" s="8">
        <v>5.6182245839548539E-3</v>
      </c>
      <c r="D168" s="8">
        <v>8.495436954379E-4</v>
      </c>
      <c r="E168" s="8">
        <v>2.678014997169912E-3</v>
      </c>
      <c r="F168" s="8">
        <v>4.2306854719689957E-3</v>
      </c>
      <c r="G168" s="8">
        <v>3.5990669503091544E-3</v>
      </c>
      <c r="H168" s="8">
        <v>1.7937866957177598E-2</v>
      </c>
      <c r="I168" s="8">
        <v>5.36772128362153E-2</v>
      </c>
      <c r="J168" s="8">
        <v>1.9773548154051586E-2</v>
      </c>
      <c r="K168" s="8">
        <v>1.0337086151512005E-2</v>
      </c>
    </row>
    <row r="169" spans="1:11" x14ac:dyDescent="0.35">
      <c r="A169" s="1" t="s">
        <v>67</v>
      </c>
      <c r="B169" s="8">
        <v>9.9354212913568014E-3</v>
      </c>
      <c r="C169" s="8">
        <v>2.6549946608917893E-2</v>
      </c>
      <c r="D169" s="8">
        <v>1.5612291186343094E-2</v>
      </c>
      <c r="E169" s="8">
        <v>1.4787474365525712E-2</v>
      </c>
      <c r="F169" s="8">
        <v>1.3864319888905451E-2</v>
      </c>
      <c r="G169" s="8">
        <v>9.877664321408958E-3</v>
      </c>
      <c r="H169" s="8">
        <v>3.2306070706918937E-3</v>
      </c>
      <c r="I169" s="8">
        <v>2.3542836276469554E-4</v>
      </c>
      <c r="J169" s="8">
        <v>1.1033103804813447E-2</v>
      </c>
      <c r="K169" s="8">
        <v>8.8629013017206791E-3</v>
      </c>
    </row>
    <row r="170" spans="1:11" x14ac:dyDescent="0.35">
      <c r="A170" s="1" t="s">
        <v>68</v>
      </c>
      <c r="B170" s="8">
        <v>0</v>
      </c>
      <c r="C170" s="8">
        <v>0</v>
      </c>
      <c r="D170" s="8">
        <v>0</v>
      </c>
      <c r="E170" s="8">
        <v>0</v>
      </c>
      <c r="F170" s="8">
        <v>0</v>
      </c>
      <c r="G170" s="8">
        <v>0</v>
      </c>
      <c r="H170" s="8">
        <v>0</v>
      </c>
      <c r="I170" s="8">
        <v>0</v>
      </c>
      <c r="J170" s="8">
        <v>0</v>
      </c>
      <c r="K170" s="8">
        <v>0</v>
      </c>
    </row>
    <row r="171" spans="1:11" x14ac:dyDescent="0.35">
      <c r="A171" s="1" t="s">
        <v>69</v>
      </c>
      <c r="B171" s="8">
        <v>7.9584902021847311E-3</v>
      </c>
      <c r="C171" s="8">
        <v>1.2894405609515821E-2</v>
      </c>
      <c r="D171" s="8">
        <v>4.3285369726445092E-3</v>
      </c>
      <c r="E171" s="8">
        <v>5.619511857142114E-3</v>
      </c>
      <c r="F171" s="8">
        <v>5.1713070133532508E-3</v>
      </c>
      <c r="G171" s="8">
        <v>1.0292374745345901E-2</v>
      </c>
      <c r="H171" s="8">
        <v>1.1790348177182809E-2</v>
      </c>
      <c r="I171" s="8">
        <v>9.0486531457696431E-3</v>
      </c>
      <c r="J171" s="8">
        <v>7.5321906411207808E-3</v>
      </c>
      <c r="K171" s="8">
        <v>8.3750175634298516E-3</v>
      </c>
    </row>
    <row r="172" spans="1:11" x14ac:dyDescent="0.35">
      <c r="A172" s="1" t="s">
        <v>70</v>
      </c>
      <c r="B172" s="8">
        <v>7.8807718361015484E-4</v>
      </c>
      <c r="C172" s="8">
        <v>0</v>
      </c>
      <c r="D172" s="8">
        <v>8.7758305034533112E-4</v>
      </c>
      <c r="E172" s="8">
        <v>2.2641275631997528E-3</v>
      </c>
      <c r="F172" s="8">
        <v>0</v>
      </c>
      <c r="G172" s="8">
        <v>1.5536440574635275E-3</v>
      </c>
      <c r="H172" s="8">
        <v>0</v>
      </c>
      <c r="I172" s="8">
        <v>1.2517974027524508E-4</v>
      </c>
      <c r="J172" s="8">
        <v>3.5470698771624542E-4</v>
      </c>
      <c r="K172" s="8">
        <v>1.2115130972837661E-3</v>
      </c>
    </row>
    <row r="173" spans="1:11" x14ac:dyDescent="0.35">
      <c r="A173" s="1" t="s">
        <v>71</v>
      </c>
      <c r="B173" s="8">
        <v>1.8384372642239201E-4</v>
      </c>
      <c r="C173" s="8">
        <v>0</v>
      </c>
      <c r="D173" s="8">
        <v>0</v>
      </c>
      <c r="E173" s="8">
        <v>0</v>
      </c>
      <c r="F173" s="8">
        <v>1.5595834094708636E-4</v>
      </c>
      <c r="G173" s="8">
        <v>6.0613165133880504E-4</v>
      </c>
      <c r="H173" s="8">
        <v>4.2891148108016889E-4</v>
      </c>
      <c r="I173" s="8">
        <v>0</v>
      </c>
      <c r="J173" s="8">
        <v>2.7248258733109115E-4</v>
      </c>
      <c r="K173" s="8">
        <v>9.7236762188418542E-5</v>
      </c>
    </row>
    <row r="174" spans="1:11" x14ac:dyDescent="0.35">
      <c r="A174" s="1" t="s">
        <v>72</v>
      </c>
      <c r="B174" s="8">
        <v>1.6367651598577144E-3</v>
      </c>
      <c r="C174" s="8">
        <v>3.6095160896958138E-3</v>
      </c>
      <c r="D174" s="8">
        <v>0</v>
      </c>
      <c r="E174" s="8">
        <v>3.6421726586525598E-4</v>
      </c>
      <c r="F174" s="8">
        <v>1.8538937916591227E-3</v>
      </c>
      <c r="G174" s="8">
        <v>3.2074668469510908E-3</v>
      </c>
      <c r="H174" s="8">
        <v>2.8577509809394486E-3</v>
      </c>
      <c r="I174" s="8">
        <v>1.0613793604386202E-3</v>
      </c>
      <c r="J174" s="8">
        <v>2.0944519323839953E-3</v>
      </c>
      <c r="K174" s="8">
        <v>1.189570086137488E-3</v>
      </c>
    </row>
    <row r="175" spans="1:11" x14ac:dyDescent="0.35">
      <c r="A175" s="1" t="s">
        <v>73</v>
      </c>
      <c r="B175" s="8">
        <v>0</v>
      </c>
      <c r="C175" s="8">
        <v>0</v>
      </c>
      <c r="D175" s="8">
        <v>0</v>
      </c>
      <c r="E175" s="8">
        <v>0</v>
      </c>
      <c r="F175" s="8">
        <v>0</v>
      </c>
      <c r="G175" s="8">
        <v>0</v>
      </c>
      <c r="H175" s="8">
        <v>0</v>
      </c>
      <c r="I175" s="8">
        <v>0</v>
      </c>
      <c r="J175" s="8">
        <v>0</v>
      </c>
      <c r="K175" s="8">
        <v>0</v>
      </c>
    </row>
    <row r="176" spans="1:11" x14ac:dyDescent="0.35">
      <c r="A176" s="1" t="s">
        <v>74</v>
      </c>
      <c r="B176" s="8">
        <v>1.8983882104486319E-2</v>
      </c>
      <c r="C176" s="8">
        <v>6.7366816824077261E-2</v>
      </c>
      <c r="D176" s="8">
        <v>2.9976179088993367E-2</v>
      </c>
      <c r="E176" s="8">
        <v>2.7035220765201051E-2</v>
      </c>
      <c r="F176" s="8">
        <v>2.5191685765975809E-2</v>
      </c>
      <c r="G176" s="8">
        <v>1.5692538390204673E-2</v>
      </c>
      <c r="H176" s="8">
        <v>5.7446310784162831E-3</v>
      </c>
      <c r="I176" s="8">
        <v>2.2975078544157867E-3</v>
      </c>
      <c r="J176" s="8">
        <v>3.5240650439055977E-2</v>
      </c>
      <c r="K176" s="8">
        <v>3.0997728179017301E-3</v>
      </c>
    </row>
    <row r="177" spans="1:11" x14ac:dyDescent="0.35">
      <c r="A177" s="1" t="s">
        <v>75</v>
      </c>
      <c r="B177" s="8">
        <v>1.0980552240101721E-3</v>
      </c>
      <c r="C177" s="8">
        <v>0</v>
      </c>
      <c r="D177" s="8">
        <v>0</v>
      </c>
      <c r="E177" s="8">
        <v>0</v>
      </c>
      <c r="F177" s="8">
        <v>0</v>
      </c>
      <c r="G177" s="8">
        <v>0</v>
      </c>
      <c r="H177" s="8">
        <v>7.2525720759166574E-4</v>
      </c>
      <c r="I177" s="8">
        <v>5.1550863075265361E-3</v>
      </c>
      <c r="J177" s="8">
        <v>5.7449422449105351E-4</v>
      </c>
      <c r="K177" s="8">
        <v>1.6096144689600087E-3</v>
      </c>
    </row>
    <row r="178" spans="1:11" x14ac:dyDescent="0.35">
      <c r="A178" s="1" t="s">
        <v>76</v>
      </c>
      <c r="B178" s="8">
        <v>5.6522027736531427E-3</v>
      </c>
      <c r="C178" s="8">
        <v>3.4004624199685161E-3</v>
      </c>
      <c r="D178" s="8">
        <v>7.4282999938925041E-3</v>
      </c>
      <c r="E178" s="8">
        <v>1.2541946609840919E-2</v>
      </c>
      <c r="F178" s="8">
        <v>8.849515319203376E-3</v>
      </c>
      <c r="G178" s="8">
        <v>4.3133910272308658E-3</v>
      </c>
      <c r="H178" s="8">
        <v>1.1103893799840516E-3</v>
      </c>
      <c r="I178" s="8">
        <v>2.0855829904214775E-4</v>
      </c>
      <c r="J178" s="8">
        <v>5.5578455343124203E-3</v>
      </c>
      <c r="K178" s="8">
        <v>5.7443970321200705E-3</v>
      </c>
    </row>
    <row r="179" spans="1:11" x14ac:dyDescent="0.35">
      <c r="A179" s="1" t="s">
        <v>77</v>
      </c>
      <c r="B179" s="8">
        <v>0</v>
      </c>
      <c r="C179" s="8">
        <v>0</v>
      </c>
      <c r="D179" s="8">
        <v>0</v>
      </c>
      <c r="E179" s="8">
        <v>0</v>
      </c>
      <c r="F179" s="8">
        <v>0</v>
      </c>
      <c r="G179" s="8">
        <v>0</v>
      </c>
      <c r="H179" s="8">
        <v>0</v>
      </c>
      <c r="I179" s="8">
        <v>0</v>
      </c>
      <c r="J179" s="8">
        <v>0</v>
      </c>
      <c r="K179" s="8">
        <v>0</v>
      </c>
    </row>
    <row r="180" spans="1:11" x14ac:dyDescent="0.35">
      <c r="A180" s="1" t="s">
        <v>78</v>
      </c>
      <c r="B180" s="8">
        <v>1.0905408877433458E-2</v>
      </c>
      <c r="C180" s="8">
        <v>9.9628394118272505E-3</v>
      </c>
      <c r="D180" s="8">
        <v>9.9931283405046648E-3</v>
      </c>
      <c r="E180" s="8">
        <v>7.2992006967646846E-3</v>
      </c>
      <c r="F180" s="8">
        <v>1.3020464940229374E-2</v>
      </c>
      <c r="G180" s="8">
        <v>1.6726621359615629E-2</v>
      </c>
      <c r="H180" s="8">
        <v>1.3915278085263156E-2</v>
      </c>
      <c r="I180" s="8">
        <v>6.1983916928014847E-3</v>
      </c>
      <c r="J180" s="8">
        <v>1.4308558563473912E-2</v>
      </c>
      <c r="K180" s="8">
        <v>7.5802706692007374E-3</v>
      </c>
    </row>
    <row r="181" spans="1:11" x14ac:dyDescent="0.35">
      <c r="A181" s="1" t="s">
        <v>79</v>
      </c>
      <c r="B181" s="8">
        <v>6.7415374365238272E-3</v>
      </c>
      <c r="C181" s="8">
        <v>1.6670568395624665E-2</v>
      </c>
      <c r="D181" s="8">
        <v>9.252133374225863E-3</v>
      </c>
      <c r="E181" s="8">
        <v>8.7979759932581333E-3</v>
      </c>
      <c r="F181" s="8">
        <v>3.670222166739573E-3</v>
      </c>
      <c r="G181" s="8">
        <v>7.3248807315102124E-3</v>
      </c>
      <c r="H181" s="8">
        <v>3.8834654265789414E-3</v>
      </c>
      <c r="I181" s="8">
        <v>5.5947151292384525E-3</v>
      </c>
      <c r="J181" s="8">
        <v>3.1934925308241529E-3</v>
      </c>
      <c r="K181" s="8">
        <v>1.020824938541783E-2</v>
      </c>
    </row>
    <row r="182" spans="1:11" x14ac:dyDescent="0.35">
      <c r="A182" s="1" t="s">
        <v>80</v>
      </c>
      <c r="B182" s="8">
        <v>1.3310497832749265E-2</v>
      </c>
      <c r="C182" s="8">
        <v>4.4886085204926762E-2</v>
      </c>
      <c r="D182" s="8">
        <v>2.682368426595869E-2</v>
      </c>
      <c r="E182" s="8">
        <v>1.2056985962939578E-2</v>
      </c>
      <c r="F182" s="8">
        <v>7.3027809157261312E-3</v>
      </c>
      <c r="G182" s="8">
        <v>6.821175020058399E-3</v>
      </c>
      <c r="H182" s="8">
        <v>8.344694744149634E-3</v>
      </c>
      <c r="I182" s="8">
        <v>1.4244292166588832E-2</v>
      </c>
      <c r="J182" s="8">
        <v>3.5496407960853801E-3</v>
      </c>
      <c r="K182" s="8">
        <v>2.2847603652940342E-2</v>
      </c>
    </row>
    <row r="183" spans="1:11" x14ac:dyDescent="0.35">
      <c r="A183" s="1" t="s">
        <v>81</v>
      </c>
      <c r="B183" s="8">
        <v>9.8809370720543115E-4</v>
      </c>
      <c r="C183" s="8">
        <v>0</v>
      </c>
      <c r="D183" s="8">
        <v>0</v>
      </c>
      <c r="E183" s="8">
        <v>2.8988806932224568E-3</v>
      </c>
      <c r="F183" s="8">
        <v>0</v>
      </c>
      <c r="G183" s="8">
        <v>9.2338421296479388E-4</v>
      </c>
      <c r="H183" s="8">
        <v>1.5943658134760094E-3</v>
      </c>
      <c r="I183" s="8">
        <v>4.3313268739179575E-4</v>
      </c>
      <c r="J183" s="8">
        <v>1.277621693992229E-3</v>
      </c>
      <c r="K183" s="8">
        <v>7.0520266213430153E-4</v>
      </c>
    </row>
    <row r="184" spans="1:11" x14ac:dyDescent="0.35">
      <c r="A184" s="1" t="s">
        <v>82</v>
      </c>
      <c r="B184" s="8">
        <v>1.2925177758785146E-4</v>
      </c>
      <c r="C184" s="8">
        <v>2.4048733339517622E-3</v>
      </c>
      <c r="D184" s="8">
        <v>2.4744646493702108E-4</v>
      </c>
      <c r="E184" s="8">
        <v>0</v>
      </c>
      <c r="F184" s="8">
        <v>0</v>
      </c>
      <c r="G184" s="8">
        <v>5.4173706066365E-5</v>
      </c>
      <c r="H184" s="8">
        <v>0</v>
      </c>
      <c r="I184" s="8">
        <v>0</v>
      </c>
      <c r="J184" s="8">
        <v>1.7443836737151567E-5</v>
      </c>
      <c r="K184" s="8">
        <v>2.3849670960820918E-4</v>
      </c>
    </row>
    <row r="185" spans="1:11" x14ac:dyDescent="0.35">
      <c r="A185" s="1" t="s">
        <v>83</v>
      </c>
      <c r="B185" s="8">
        <v>9.7427675835734453E-4</v>
      </c>
      <c r="C185" s="8">
        <v>0</v>
      </c>
      <c r="D185" s="8">
        <v>2.3322566382311064E-3</v>
      </c>
      <c r="E185" s="8">
        <v>1.3179781964970513E-3</v>
      </c>
      <c r="F185" s="8">
        <v>0</v>
      </c>
      <c r="G185" s="8">
        <v>8.0175591624567506E-4</v>
      </c>
      <c r="H185" s="8">
        <v>1.2007712607288164E-3</v>
      </c>
      <c r="I185" s="8">
        <v>8.2680750507663312E-4</v>
      </c>
      <c r="J185" s="8">
        <v>3.3360182478717263E-4</v>
      </c>
      <c r="K185" s="8">
        <v>1.6002652975656857E-3</v>
      </c>
    </row>
    <row r="186" spans="1:11" x14ac:dyDescent="0.35">
      <c r="A186" s="1" t="s">
        <v>84</v>
      </c>
      <c r="B186" s="8">
        <v>1.2732911835938979E-5</v>
      </c>
      <c r="C186" s="8">
        <v>0</v>
      </c>
      <c r="D186" s="8">
        <v>0</v>
      </c>
      <c r="E186" s="8">
        <v>0</v>
      </c>
      <c r="F186" s="8">
        <v>0</v>
      </c>
      <c r="G186" s="8">
        <v>0</v>
      </c>
      <c r="H186" s="8">
        <v>0</v>
      </c>
      <c r="I186" s="8">
        <v>6.6023960480747943E-5</v>
      </c>
      <c r="J186" s="8">
        <v>1.7397173433225355E-5</v>
      </c>
      <c r="K186" s="8">
        <v>8.1755705841132222E-6</v>
      </c>
    </row>
    <row r="187" spans="1:11" x14ac:dyDescent="0.35">
      <c r="A187" s="1" t="s">
        <v>85</v>
      </c>
      <c r="B187" s="8">
        <v>4.01549912554612E-3</v>
      </c>
      <c r="C187" s="8">
        <v>3.8161128769018879E-3</v>
      </c>
      <c r="D187" s="8">
        <v>4.38650141130267E-3</v>
      </c>
      <c r="E187" s="8">
        <v>6.3733403246295341E-3</v>
      </c>
      <c r="F187" s="8">
        <v>4.403058176608762E-3</v>
      </c>
      <c r="G187" s="8">
        <v>5.0896784543508627E-3</v>
      </c>
      <c r="H187" s="8">
        <v>3.5213691414991582E-3</v>
      </c>
      <c r="I187" s="8">
        <v>7.423805979671291E-4</v>
      </c>
      <c r="J187" s="8">
        <v>9.812861603853485E-4</v>
      </c>
      <c r="K187" s="8">
        <v>6.9801578661708467E-3</v>
      </c>
    </row>
    <row r="188" spans="1:11" x14ac:dyDescent="0.35">
      <c r="A188" s="1" t="s">
        <v>86</v>
      </c>
      <c r="B188" s="8">
        <v>8.3558121492907905E-4</v>
      </c>
      <c r="C188" s="8">
        <v>4.1912824728963594E-3</v>
      </c>
      <c r="D188" s="8">
        <v>2.3150069771238624E-3</v>
      </c>
      <c r="E188" s="8">
        <v>1.2704595094991285E-3</v>
      </c>
      <c r="F188" s="8">
        <v>0</v>
      </c>
      <c r="G188" s="8">
        <v>5.7667705222473479E-4</v>
      </c>
      <c r="H188" s="8">
        <v>5.5722370247111581E-4</v>
      </c>
      <c r="I188" s="8">
        <v>0</v>
      </c>
      <c r="J188" s="8">
        <v>9.8801244846620007E-4</v>
      </c>
      <c r="K188" s="8">
        <v>6.8664421082333907E-4</v>
      </c>
    </row>
    <row r="189" spans="1:11" x14ac:dyDescent="0.35">
      <c r="A189" s="1" t="s">
        <v>87</v>
      </c>
      <c r="B189" s="8">
        <v>1.2993451662398259E-3</v>
      </c>
      <c r="C189" s="8">
        <v>0</v>
      </c>
      <c r="D189" s="8">
        <v>1.9062694188168731E-4</v>
      </c>
      <c r="E189" s="8">
        <v>1.0940896457733483E-3</v>
      </c>
      <c r="F189" s="8">
        <v>1.5028952180384885E-3</v>
      </c>
      <c r="G189" s="8">
        <v>1.489548361225988E-3</v>
      </c>
      <c r="H189" s="8">
        <v>2.8844103531555244E-3</v>
      </c>
      <c r="I189" s="8">
        <v>9.1709310433354919E-4</v>
      </c>
      <c r="J189" s="8">
        <v>2.2203723561084877E-3</v>
      </c>
      <c r="K189" s="8">
        <v>3.9943097427340776E-4</v>
      </c>
    </row>
    <row r="190" spans="1:11" x14ac:dyDescent="0.35">
      <c r="A190" s="1" t="s">
        <v>88</v>
      </c>
      <c r="B190" s="8">
        <v>0</v>
      </c>
      <c r="C190" s="8">
        <v>0</v>
      </c>
      <c r="D190" s="8">
        <v>0</v>
      </c>
      <c r="E190" s="8">
        <v>0</v>
      </c>
      <c r="F190" s="8">
        <v>0</v>
      </c>
      <c r="G190" s="8">
        <v>0</v>
      </c>
      <c r="H190" s="8">
        <v>0</v>
      </c>
      <c r="I190" s="8">
        <v>0</v>
      </c>
      <c r="J190" s="8">
        <v>0</v>
      </c>
      <c r="K190" s="8">
        <v>0</v>
      </c>
    </row>
    <row r="191" spans="1:11" x14ac:dyDescent="0.35">
      <c r="A191" s="1" t="s">
        <v>89</v>
      </c>
      <c r="B191" s="8">
        <v>0.29018837352092569</v>
      </c>
      <c r="C191" s="8">
        <v>0.22334639429514655</v>
      </c>
      <c r="D191" s="8">
        <v>0.38871553759352784</v>
      </c>
      <c r="E191" s="8">
        <v>0.40691709029303974</v>
      </c>
      <c r="F191" s="8">
        <v>0.2994220926269231</v>
      </c>
      <c r="G191" s="8">
        <v>0.24980144556976466</v>
      </c>
      <c r="H191" s="8">
        <v>0.21910518147400682</v>
      </c>
      <c r="I191" s="8">
        <v>0.21086351016806928</v>
      </c>
      <c r="J191" s="8">
        <v>0.24866688923219285</v>
      </c>
      <c r="K191" s="8">
        <v>0.33075804767820172</v>
      </c>
    </row>
    <row r="192" spans="1:11" x14ac:dyDescent="0.35">
      <c r="A192" s="1" t="s">
        <v>90</v>
      </c>
      <c r="B192" s="8">
        <v>0</v>
      </c>
      <c r="C192" s="8">
        <v>0</v>
      </c>
      <c r="D192" s="8">
        <v>0</v>
      </c>
      <c r="E192" s="8">
        <v>0</v>
      </c>
      <c r="F192" s="8">
        <v>0</v>
      </c>
      <c r="G192" s="8">
        <v>0</v>
      </c>
      <c r="H192" s="8">
        <v>0</v>
      </c>
      <c r="I192" s="8">
        <v>0</v>
      </c>
      <c r="J192" s="8">
        <v>0</v>
      </c>
      <c r="K192" s="8">
        <v>0</v>
      </c>
    </row>
    <row r="193" spans="1:11" x14ac:dyDescent="0.35">
      <c r="A193" s="1" t="s">
        <v>91</v>
      </c>
      <c r="B193" s="8">
        <v>9.2540282588016143E-4</v>
      </c>
      <c r="C193" s="8">
        <v>4.996434830137007E-3</v>
      </c>
      <c r="D193" s="8">
        <v>3.5388550862123281E-3</v>
      </c>
      <c r="E193" s="8">
        <v>6.0904809617390754E-4</v>
      </c>
      <c r="F193" s="8">
        <v>1.2464061493282009E-3</v>
      </c>
      <c r="G193" s="8">
        <v>0</v>
      </c>
      <c r="H193" s="8">
        <v>0</v>
      </c>
      <c r="I193" s="8">
        <v>0</v>
      </c>
      <c r="J193" s="8">
        <v>9.3569288881425214E-4</v>
      </c>
      <c r="K193" s="8">
        <v>9.1534864531695338E-4</v>
      </c>
    </row>
    <row r="194" spans="1:11" x14ac:dyDescent="0.35">
      <c r="A194" s="1" t="s">
        <v>92</v>
      </c>
      <c r="B194" s="8">
        <v>3.3182529949387869E-2</v>
      </c>
      <c r="C194" s="8">
        <v>0.12684128649223458</v>
      </c>
      <c r="D194" s="8">
        <v>7.8859924341030979E-2</v>
      </c>
      <c r="E194" s="8">
        <v>4.7031006269089196E-2</v>
      </c>
      <c r="F194" s="8">
        <v>3.8009865903429856E-2</v>
      </c>
      <c r="G194" s="8">
        <v>1.9764446908023967E-2</v>
      </c>
      <c r="H194" s="8">
        <v>6.2650176897939029E-3</v>
      </c>
      <c r="I194" s="8">
        <v>6.0500771513900267E-4</v>
      </c>
      <c r="J194" s="8">
        <v>5.014760772482986E-2</v>
      </c>
      <c r="K194" s="8">
        <v>1.6606348023519946E-2</v>
      </c>
    </row>
    <row r="195" spans="1:11" x14ac:dyDescent="0.35">
      <c r="A195" s="1" t="s">
        <v>93</v>
      </c>
      <c r="B195" s="8">
        <v>0</v>
      </c>
      <c r="C195" s="8">
        <v>0</v>
      </c>
      <c r="D195" s="8">
        <v>0</v>
      </c>
      <c r="E195" s="8">
        <v>0</v>
      </c>
      <c r="F195" s="8">
        <v>0</v>
      </c>
      <c r="G195" s="8">
        <v>0</v>
      </c>
      <c r="H195" s="8">
        <v>0</v>
      </c>
      <c r="I195" s="8">
        <v>0</v>
      </c>
      <c r="J195" s="8">
        <v>0</v>
      </c>
      <c r="K195" s="8">
        <v>0</v>
      </c>
    </row>
    <row r="196" spans="1:11" x14ac:dyDescent="0.35">
      <c r="A196" s="1" t="s">
        <v>94</v>
      </c>
      <c r="B196" s="8">
        <v>0</v>
      </c>
      <c r="C196" s="8">
        <v>0</v>
      </c>
      <c r="D196" s="8">
        <v>0</v>
      </c>
      <c r="E196" s="8">
        <v>0</v>
      </c>
      <c r="F196" s="8">
        <v>0</v>
      </c>
      <c r="G196" s="8">
        <v>0</v>
      </c>
      <c r="H196" s="8">
        <v>0</v>
      </c>
      <c r="I196" s="8">
        <v>0</v>
      </c>
      <c r="J196" s="8">
        <v>0</v>
      </c>
      <c r="K196" s="8">
        <v>0</v>
      </c>
    </row>
    <row r="197" spans="1:11" x14ac:dyDescent="0.35">
      <c r="A197" s="1" t="s">
        <v>95</v>
      </c>
      <c r="B197" s="8">
        <v>0</v>
      </c>
      <c r="C197" s="8">
        <v>0</v>
      </c>
      <c r="D197" s="8">
        <v>0</v>
      </c>
      <c r="E197" s="8">
        <v>0</v>
      </c>
      <c r="F197" s="8">
        <v>0</v>
      </c>
      <c r="G197" s="8">
        <v>0</v>
      </c>
      <c r="H197" s="8">
        <v>0</v>
      </c>
      <c r="I197" s="8">
        <v>0</v>
      </c>
      <c r="J197" s="8">
        <v>0</v>
      </c>
      <c r="K197" s="8">
        <v>0</v>
      </c>
    </row>
    <row r="198" spans="1:11" x14ac:dyDescent="0.35">
      <c r="A198" s="1" t="s">
        <v>96</v>
      </c>
      <c r="B198" s="8">
        <v>3.9305876542161944E-2</v>
      </c>
      <c r="C198" s="8">
        <v>6.4255290190715882E-3</v>
      </c>
      <c r="D198" s="8">
        <v>1.0981853517465341E-2</v>
      </c>
      <c r="E198" s="8">
        <v>1.58874397796968E-2</v>
      </c>
      <c r="F198" s="8">
        <v>2.1820853481837987E-2</v>
      </c>
      <c r="G198" s="8">
        <v>3.7259234603522907E-2</v>
      </c>
      <c r="H198" s="8">
        <v>6.4110725323824197E-2</v>
      </c>
      <c r="I198" s="8">
        <v>8.3609836743641253E-2</v>
      </c>
      <c r="J198" s="8">
        <v>6.1932747542597665E-2</v>
      </c>
      <c r="K198" s="8">
        <v>1.7197688470115303E-2</v>
      </c>
    </row>
    <row r="199" spans="1:11" x14ac:dyDescent="0.35">
      <c r="A199" s="1" t="s">
        <v>97</v>
      </c>
      <c r="B199" s="8">
        <v>2.4440235391705415E-4</v>
      </c>
      <c r="C199" s="8">
        <v>0</v>
      </c>
      <c r="D199" s="8">
        <v>7.2813209117764642E-4</v>
      </c>
      <c r="E199" s="8">
        <v>2.5264910522854325E-4</v>
      </c>
      <c r="F199" s="8">
        <v>6.7625920466240922E-4</v>
      </c>
      <c r="G199" s="8">
        <v>0</v>
      </c>
      <c r="H199" s="8">
        <v>0</v>
      </c>
      <c r="I199" s="8">
        <v>0</v>
      </c>
      <c r="J199" s="8">
        <v>4.9453866161727148E-4</v>
      </c>
      <c r="K199" s="8">
        <v>0</v>
      </c>
    </row>
    <row r="200" spans="1:11" x14ac:dyDescent="0.35">
      <c r="A200" s="1" t="s">
        <v>98</v>
      </c>
      <c r="B200" s="8">
        <v>4.8830907136333725E-3</v>
      </c>
      <c r="C200" s="8">
        <v>2.9222274762395722E-2</v>
      </c>
      <c r="D200" s="8">
        <v>1.7559076848791006E-2</v>
      </c>
      <c r="E200" s="8">
        <v>5.6425271607012297E-3</v>
      </c>
      <c r="F200" s="8">
        <v>3.2230313877938139E-3</v>
      </c>
      <c r="G200" s="8">
        <v>8.0899637304756479E-5</v>
      </c>
      <c r="H200" s="8">
        <v>4.1559029070310197E-4</v>
      </c>
      <c r="I200" s="8">
        <v>3.3614224913920394E-4</v>
      </c>
      <c r="J200" s="8">
        <v>3.1196736421423652E-3</v>
      </c>
      <c r="K200" s="8">
        <v>6.6060844172365577E-3</v>
      </c>
    </row>
    <row r="201" spans="1:11" x14ac:dyDescent="0.35">
      <c r="A201" s="1" t="s">
        <v>99</v>
      </c>
      <c r="B201" s="8">
        <v>1.1442785509943818E-4</v>
      </c>
      <c r="C201" s="8">
        <v>2.185433372021834E-3</v>
      </c>
      <c r="D201" s="8">
        <v>0</v>
      </c>
      <c r="E201" s="8">
        <v>0</v>
      </c>
      <c r="F201" s="8">
        <v>1.8797852414414133E-4</v>
      </c>
      <c r="G201" s="8">
        <v>0</v>
      </c>
      <c r="H201" s="8">
        <v>0</v>
      </c>
      <c r="I201" s="8">
        <v>0</v>
      </c>
      <c r="J201" s="8">
        <v>1.6824203669100557E-4</v>
      </c>
      <c r="K201" s="8">
        <v>6.1847273031917393E-5</v>
      </c>
    </row>
    <row r="202" spans="1:11" x14ac:dyDescent="0.35">
      <c r="A202" s="1" t="s">
        <v>100</v>
      </c>
      <c r="B202" s="8">
        <v>5.0537108848606331E-5</v>
      </c>
      <c r="C202" s="8">
        <v>0</v>
      </c>
      <c r="D202" s="8">
        <v>0</v>
      </c>
      <c r="E202" s="8">
        <v>0</v>
      </c>
      <c r="F202" s="8">
        <v>0</v>
      </c>
      <c r="G202" s="8">
        <v>3.1757901065501232E-4</v>
      </c>
      <c r="H202" s="8">
        <v>0</v>
      </c>
      <c r="I202" s="8">
        <v>0</v>
      </c>
      <c r="J202" s="8">
        <v>1.0225987504391294E-4</v>
      </c>
      <c r="K202" s="8">
        <v>0</v>
      </c>
    </row>
    <row r="203" spans="1:11" x14ac:dyDescent="0.35">
      <c r="A203" s="1" t="s">
        <v>101</v>
      </c>
      <c r="B203" s="8">
        <v>7.9859722668149963E-3</v>
      </c>
      <c r="C203" s="8">
        <v>3.5927607847842422E-2</v>
      </c>
      <c r="D203" s="8">
        <v>1.8678705459220745E-2</v>
      </c>
      <c r="E203" s="8">
        <v>5.284208691637318E-3</v>
      </c>
      <c r="F203" s="8">
        <v>1.0653808813611384E-2</v>
      </c>
      <c r="G203" s="8">
        <v>7.4971459647262609E-3</v>
      </c>
      <c r="H203" s="8">
        <v>1.3386523940600546E-3</v>
      </c>
      <c r="I203" s="8">
        <v>1.541185758913554E-3</v>
      </c>
      <c r="J203" s="8">
        <v>8.8685346010881818E-3</v>
      </c>
      <c r="K203" s="8">
        <v>7.1236411883803504E-3</v>
      </c>
    </row>
    <row r="204" spans="1:11" x14ac:dyDescent="0.35">
      <c r="A204" s="1" t="s">
        <v>102</v>
      </c>
      <c r="B204" s="8">
        <v>1.21563593673465E-4</v>
      </c>
      <c r="C204" s="8">
        <v>0</v>
      </c>
      <c r="D204" s="8">
        <v>7.5819999395525066E-4</v>
      </c>
      <c r="E204" s="8">
        <v>0</v>
      </c>
      <c r="F204" s="8">
        <v>0</v>
      </c>
      <c r="G204" s="8">
        <v>0</v>
      </c>
      <c r="H204" s="8">
        <v>2.2540730078401871E-4</v>
      </c>
      <c r="I204" s="8">
        <v>0</v>
      </c>
      <c r="J204" s="8">
        <v>0</v>
      </c>
      <c r="K204" s="8">
        <v>2.4034054659795672E-4</v>
      </c>
    </row>
    <row r="205" spans="1:11" x14ac:dyDescent="0.35">
      <c r="A205" s="1" t="s">
        <v>103</v>
      </c>
      <c r="B205" s="8">
        <v>4.7689177761241788E-4</v>
      </c>
      <c r="C205" s="8">
        <v>1.3690826954454397E-3</v>
      </c>
      <c r="D205" s="8">
        <v>3.1356429977358988E-3</v>
      </c>
      <c r="E205" s="8">
        <v>0</v>
      </c>
      <c r="F205" s="8">
        <v>0</v>
      </c>
      <c r="G205" s="8">
        <v>0</v>
      </c>
      <c r="H205" s="8">
        <v>2.9633542467413782E-4</v>
      </c>
      <c r="I205" s="8">
        <v>6.8131856578235346E-5</v>
      </c>
      <c r="J205" s="8">
        <v>5.4392805518904198E-4</v>
      </c>
      <c r="K205" s="8">
        <v>4.1139219385269763E-4</v>
      </c>
    </row>
    <row r="206" spans="1:11" x14ac:dyDescent="0.35">
      <c r="A206" s="1" t="s">
        <v>104</v>
      </c>
      <c r="B206" s="8">
        <v>0</v>
      </c>
      <c r="C206" s="8">
        <v>0</v>
      </c>
      <c r="D206" s="8">
        <v>0</v>
      </c>
      <c r="E206" s="8">
        <v>0</v>
      </c>
      <c r="F206" s="8">
        <v>0</v>
      </c>
      <c r="G206" s="8">
        <v>0</v>
      </c>
      <c r="H206" s="8">
        <v>0</v>
      </c>
      <c r="I206" s="8">
        <v>0</v>
      </c>
      <c r="J206" s="8">
        <v>0</v>
      </c>
      <c r="K206" s="8">
        <v>0</v>
      </c>
    </row>
    <row r="207" spans="1:11" x14ac:dyDescent="0.35">
      <c r="A207" s="1" t="s">
        <v>105</v>
      </c>
      <c r="B207" s="8">
        <v>8.0213582504923449E-4</v>
      </c>
      <c r="C207" s="8">
        <v>1.9530734746555185E-3</v>
      </c>
      <c r="D207" s="8">
        <v>2.1900208649927879E-3</v>
      </c>
      <c r="E207" s="8">
        <v>7.6357858720748348E-4</v>
      </c>
      <c r="F207" s="8">
        <v>1.1310854093833475E-3</v>
      </c>
      <c r="G207" s="8">
        <v>3.652739477333717E-4</v>
      </c>
      <c r="H207" s="8">
        <v>5.8780624038497014E-4</v>
      </c>
      <c r="I207" s="8">
        <v>0</v>
      </c>
      <c r="J207" s="8">
        <v>6.626071937927677E-4</v>
      </c>
      <c r="K207" s="8">
        <v>9.3846599731190817E-4</v>
      </c>
    </row>
    <row r="208" spans="1:11" x14ac:dyDescent="0.35">
      <c r="A208" s="1" t="s">
        <v>106</v>
      </c>
      <c r="B208" s="8">
        <v>9.1942706344533653E-5</v>
      </c>
      <c r="C208" s="8">
        <v>0</v>
      </c>
      <c r="D208" s="8">
        <v>7.8083481416942426E-4</v>
      </c>
      <c r="E208" s="8">
        <v>0</v>
      </c>
      <c r="F208" s="8">
        <v>0</v>
      </c>
      <c r="G208" s="8">
        <v>0</v>
      </c>
      <c r="H208" s="8">
        <v>0</v>
      </c>
      <c r="I208" s="8">
        <v>0</v>
      </c>
      <c r="J208" s="8">
        <v>0</v>
      </c>
      <c r="K208" s="8">
        <v>1.8177778091932236E-4</v>
      </c>
    </row>
    <row r="209" spans="1:11" x14ac:dyDescent="0.35">
      <c r="A209" s="1" t="s">
        <v>107</v>
      </c>
      <c r="B209" s="8">
        <v>4.4148072868604299E-4</v>
      </c>
      <c r="C209" s="8">
        <v>1.3833086087970932E-3</v>
      </c>
      <c r="D209" s="8">
        <v>0</v>
      </c>
      <c r="E209" s="8">
        <v>0</v>
      </c>
      <c r="F209" s="8">
        <v>1.0565974704239288E-3</v>
      </c>
      <c r="G209" s="8">
        <v>7.5832352084964801E-4</v>
      </c>
      <c r="H209" s="8">
        <v>4.4538272613159086E-4</v>
      </c>
      <c r="I209" s="8">
        <v>1.4805054827107285E-4</v>
      </c>
      <c r="J209" s="8">
        <v>7.917307965879623E-4</v>
      </c>
      <c r="K209" s="8">
        <v>9.9259553991853727E-5</v>
      </c>
    </row>
    <row r="210" spans="1:11" x14ac:dyDescent="0.35">
      <c r="A210" s="1" t="s">
        <v>108</v>
      </c>
      <c r="B210" s="8">
        <v>2.4699213644141351E-3</v>
      </c>
      <c r="C210" s="8">
        <v>4.6077951514527683E-3</v>
      </c>
      <c r="D210" s="8">
        <v>3.5529178641179769E-3</v>
      </c>
      <c r="E210" s="8">
        <v>4.744335921186991E-3</v>
      </c>
      <c r="F210" s="8">
        <v>3.9143363767951151E-3</v>
      </c>
      <c r="G210" s="8">
        <v>1.9026243058505442E-3</v>
      </c>
      <c r="H210" s="8">
        <v>3.9035424404122742E-4</v>
      </c>
      <c r="I210" s="8">
        <v>0</v>
      </c>
      <c r="J210" s="8">
        <v>3.9939196979824889E-3</v>
      </c>
      <c r="K210" s="8">
        <v>9.8085812719647409E-4</v>
      </c>
    </row>
    <row r="211" spans="1:11" x14ac:dyDescent="0.35">
      <c r="A211" s="1" t="s">
        <v>109</v>
      </c>
      <c r="B211" s="8">
        <v>3.1533207684316142E-3</v>
      </c>
      <c r="C211" s="8">
        <v>1.4118944929756501E-2</v>
      </c>
      <c r="D211" s="8">
        <v>7.2721537486489492E-3</v>
      </c>
      <c r="E211" s="8">
        <v>2.0582257403133053E-3</v>
      </c>
      <c r="F211" s="8">
        <v>4.9252413836782249E-3</v>
      </c>
      <c r="G211" s="8">
        <v>2.833533290059068E-3</v>
      </c>
      <c r="H211" s="8">
        <v>7.9283309211379527E-4</v>
      </c>
      <c r="I211" s="8">
        <v>0</v>
      </c>
      <c r="J211" s="8">
        <v>3.3001305828883713E-3</v>
      </c>
      <c r="K211" s="8">
        <v>3.0098763218368704E-3</v>
      </c>
    </row>
    <row r="212" spans="1:11" x14ac:dyDescent="0.35">
      <c r="A212" s="1" t="s">
        <v>110</v>
      </c>
      <c r="B212" s="8">
        <v>2.6368084431492133E-4</v>
      </c>
      <c r="C212" s="8">
        <v>0</v>
      </c>
      <c r="D212" s="8">
        <v>1.8985593150616621E-3</v>
      </c>
      <c r="E212" s="8">
        <v>0</v>
      </c>
      <c r="F212" s="8">
        <v>5.6754032601354944E-5</v>
      </c>
      <c r="G212" s="8">
        <v>1.9280979238626696E-4</v>
      </c>
      <c r="H212" s="8">
        <v>0</v>
      </c>
      <c r="I212" s="8">
        <v>0</v>
      </c>
      <c r="J212" s="8">
        <v>2.933333844631807E-4</v>
      </c>
      <c r="K212" s="8">
        <v>2.3470803873350835E-4</v>
      </c>
    </row>
    <row r="213" spans="1:11" x14ac:dyDescent="0.35">
      <c r="A213" s="1" t="s">
        <v>111</v>
      </c>
      <c r="B213" s="8">
        <v>6.2845098081051092E-5</v>
      </c>
      <c r="C213" s="8">
        <v>0</v>
      </c>
      <c r="D213" s="8">
        <v>0</v>
      </c>
      <c r="E213" s="8">
        <v>0</v>
      </c>
      <c r="F213" s="8">
        <v>3.5084305624333951E-4</v>
      </c>
      <c r="G213" s="8">
        <v>0</v>
      </c>
      <c r="H213" s="8">
        <v>3.1138035164466458E-5</v>
      </c>
      <c r="I213" s="8">
        <v>0</v>
      </c>
      <c r="J213" s="8">
        <v>1.1813988831177623E-4</v>
      </c>
      <c r="K213" s="8">
        <v>8.8178478350162559E-6</v>
      </c>
    </row>
    <row r="214" spans="1:11" x14ac:dyDescent="0.35">
      <c r="A214" s="1" t="s">
        <v>112</v>
      </c>
      <c r="B214" s="8">
        <v>0</v>
      </c>
      <c r="C214" s="8">
        <v>0</v>
      </c>
      <c r="D214" s="8">
        <v>0</v>
      </c>
      <c r="E214" s="8">
        <v>0</v>
      </c>
      <c r="F214" s="8">
        <v>0</v>
      </c>
      <c r="G214" s="8">
        <v>0</v>
      </c>
      <c r="H214" s="8">
        <v>0</v>
      </c>
      <c r="I214" s="8">
        <v>0</v>
      </c>
      <c r="J214" s="8">
        <v>0</v>
      </c>
      <c r="K214" s="8">
        <v>0</v>
      </c>
    </row>
    <row r="215" spans="1:11" x14ac:dyDescent="0.35">
      <c r="A215" s="1" t="s">
        <v>113</v>
      </c>
      <c r="B215" s="8">
        <v>2.3940460057799993E-4</v>
      </c>
      <c r="C215" s="8">
        <v>0</v>
      </c>
      <c r="D215" s="8">
        <v>0</v>
      </c>
      <c r="E215" s="8">
        <v>0</v>
      </c>
      <c r="F215" s="8">
        <v>8.8941118835722901E-4</v>
      </c>
      <c r="G215" s="8">
        <v>5.7432985765298427E-4</v>
      </c>
      <c r="H215" s="8">
        <v>0</v>
      </c>
      <c r="I215" s="8">
        <v>0</v>
      </c>
      <c r="J215" s="8">
        <v>4.8442590203138006E-4</v>
      </c>
      <c r="K215" s="8">
        <v>0</v>
      </c>
    </row>
    <row r="216" spans="1:11" x14ac:dyDescent="0.35">
      <c r="A216" s="1" t="s">
        <v>114</v>
      </c>
      <c r="B216" s="8">
        <v>1.7700551627442763E-4</v>
      </c>
      <c r="C216" s="8">
        <v>1.0879884833429885E-3</v>
      </c>
      <c r="D216" s="8">
        <v>3.3406053305249191E-4</v>
      </c>
      <c r="E216" s="8">
        <v>0</v>
      </c>
      <c r="F216" s="8">
        <v>3.1827079927841163E-4</v>
      </c>
      <c r="G216" s="8">
        <v>2.7217967532374489E-4</v>
      </c>
      <c r="H216" s="8">
        <v>0</v>
      </c>
      <c r="I216" s="8">
        <v>0</v>
      </c>
      <c r="J216" s="8">
        <v>2.260179998848174E-4</v>
      </c>
      <c r="K216" s="8">
        <v>1.2911656134488353E-4</v>
      </c>
    </row>
    <row r="217" spans="1:11" x14ac:dyDescent="0.35">
      <c r="A217" s="1" t="s">
        <v>115</v>
      </c>
      <c r="B217" s="8">
        <v>0</v>
      </c>
      <c r="C217" s="8">
        <v>0</v>
      </c>
      <c r="D217" s="8">
        <v>0</v>
      </c>
      <c r="E217" s="8">
        <v>0</v>
      </c>
      <c r="F217" s="8">
        <v>0</v>
      </c>
      <c r="G217" s="8">
        <v>0</v>
      </c>
      <c r="H217" s="8">
        <v>0</v>
      </c>
      <c r="I217" s="8">
        <v>0</v>
      </c>
      <c r="J217" s="8">
        <v>0</v>
      </c>
      <c r="K217" s="8">
        <v>0</v>
      </c>
    </row>
    <row r="218" spans="1:11" x14ac:dyDescent="0.35">
      <c r="A218" s="1" t="s">
        <v>116</v>
      </c>
      <c r="B218" s="8">
        <v>1.4800624265950172E-3</v>
      </c>
      <c r="C218" s="8">
        <v>1.1139176211175715E-2</v>
      </c>
      <c r="D218" s="8">
        <v>1.74708406693856E-3</v>
      </c>
      <c r="E218" s="8">
        <v>1.0572210819379143E-3</v>
      </c>
      <c r="F218" s="8">
        <v>6.4423624385202523E-4</v>
      </c>
      <c r="G218" s="8">
        <v>2.3702343841282736E-3</v>
      </c>
      <c r="H218" s="8">
        <v>6.4537009830803579E-4</v>
      </c>
      <c r="I218" s="8">
        <v>4.1846060196811322E-4</v>
      </c>
      <c r="J218" s="8">
        <v>1.178047918573268E-3</v>
      </c>
      <c r="K218" s="8">
        <v>1.7751537604213221E-3</v>
      </c>
    </row>
    <row r="219" spans="1:11" x14ac:dyDescent="0.35">
      <c r="A219" s="1" t="s">
        <v>117</v>
      </c>
      <c r="B219" s="8">
        <v>0</v>
      </c>
      <c r="C219" s="8">
        <v>0</v>
      </c>
      <c r="D219" s="8">
        <v>0</v>
      </c>
      <c r="E219" s="8">
        <v>0</v>
      </c>
      <c r="F219" s="8">
        <v>0</v>
      </c>
      <c r="G219" s="8">
        <v>0</v>
      </c>
      <c r="H219" s="8">
        <v>0</v>
      </c>
      <c r="I219" s="8">
        <v>0</v>
      </c>
      <c r="J219" s="8">
        <v>0</v>
      </c>
      <c r="K219" s="8">
        <v>0</v>
      </c>
    </row>
    <row r="220" spans="1:11" x14ac:dyDescent="0.35">
      <c r="A220" s="1" t="s">
        <v>118</v>
      </c>
      <c r="B220" s="8">
        <v>4.8521385216777481E-5</v>
      </c>
      <c r="C220" s="8">
        <v>0</v>
      </c>
      <c r="D220" s="8">
        <v>0</v>
      </c>
      <c r="E220" s="8">
        <v>0</v>
      </c>
      <c r="F220" s="8">
        <v>0</v>
      </c>
      <c r="G220" s="8">
        <v>0</v>
      </c>
      <c r="H220" s="8">
        <v>2.1344740164315205E-4</v>
      </c>
      <c r="I220" s="8">
        <v>9.3067497134772674E-5</v>
      </c>
      <c r="J220" s="8">
        <v>0</v>
      </c>
      <c r="K220" s="8">
        <v>9.5930499356698703E-5</v>
      </c>
    </row>
    <row r="221" spans="1:11" x14ac:dyDescent="0.35">
      <c r="A221" s="1" t="s">
        <v>119</v>
      </c>
      <c r="B221" s="8">
        <v>1.1236217549006023E-2</v>
      </c>
      <c r="C221" s="8">
        <v>2.2235335109667645E-2</v>
      </c>
      <c r="D221" s="8">
        <v>8.2372480787617931E-3</v>
      </c>
      <c r="E221" s="8">
        <v>8.4054241006073002E-3</v>
      </c>
      <c r="F221" s="8">
        <v>8.9721546743096476E-3</v>
      </c>
      <c r="G221" s="8">
        <v>9.3324807513738318E-3</v>
      </c>
      <c r="H221" s="8">
        <v>9.0099046347010912E-3</v>
      </c>
      <c r="I221" s="8">
        <v>1.8755347638100654E-2</v>
      </c>
      <c r="J221" s="8">
        <v>9.7472920503131975E-3</v>
      </c>
      <c r="K221" s="8">
        <v>1.2691011937048127E-2</v>
      </c>
    </row>
    <row r="222" spans="1:11" x14ac:dyDescent="0.35">
      <c r="A222" s="1" t="s">
        <v>120</v>
      </c>
      <c r="B222" s="8">
        <v>8.7065825810797668E-4</v>
      </c>
      <c r="C222" s="8">
        <v>3.052850348362386E-3</v>
      </c>
      <c r="D222" s="8">
        <v>1.2269899484039822E-3</v>
      </c>
      <c r="E222" s="8">
        <v>1.7462629626720293E-3</v>
      </c>
      <c r="F222" s="8">
        <v>1.7203699161215224E-3</v>
      </c>
      <c r="G222" s="8">
        <v>3.0934870542251511E-5</v>
      </c>
      <c r="H222" s="8">
        <v>0</v>
      </c>
      <c r="I222" s="8">
        <v>0</v>
      </c>
      <c r="J222" s="8">
        <v>1.2569484241266296E-3</v>
      </c>
      <c r="K222" s="8">
        <v>4.9322314387774185E-4</v>
      </c>
    </row>
    <row r="223" spans="1:11" x14ac:dyDescent="0.35">
      <c r="A223" s="1" t="s">
        <v>121</v>
      </c>
      <c r="B223" s="8">
        <v>0</v>
      </c>
      <c r="C223" s="8">
        <v>0</v>
      </c>
      <c r="D223" s="8">
        <v>0</v>
      </c>
      <c r="E223" s="8">
        <v>0</v>
      </c>
      <c r="F223" s="8">
        <v>0</v>
      </c>
      <c r="G223" s="8">
        <v>0</v>
      </c>
      <c r="H223" s="8">
        <v>0</v>
      </c>
      <c r="I223" s="8">
        <v>0</v>
      </c>
      <c r="J223" s="8">
        <v>0</v>
      </c>
      <c r="K223" s="8">
        <v>0</v>
      </c>
    </row>
    <row r="224" spans="1:11" x14ac:dyDescent="0.35">
      <c r="A224" s="1" t="s">
        <v>122</v>
      </c>
      <c r="B224" s="8">
        <v>2.3753570521885155E-3</v>
      </c>
      <c r="C224" s="8">
        <v>3.5549359125077681E-3</v>
      </c>
      <c r="D224" s="8">
        <v>7.7970964271145888E-4</v>
      </c>
      <c r="E224" s="8">
        <v>2.4868202829117446E-3</v>
      </c>
      <c r="F224" s="8">
        <v>3.0580344981203265E-3</v>
      </c>
      <c r="G224" s="8">
        <v>2.485784540999614E-3</v>
      </c>
      <c r="H224" s="8">
        <v>3.8333320351229506E-3</v>
      </c>
      <c r="I224" s="8">
        <v>1.2483158344917826E-3</v>
      </c>
      <c r="J224" s="8">
        <v>4.7028247769537465E-3</v>
      </c>
      <c r="K224" s="8">
        <v>1.0124260703435111E-4</v>
      </c>
    </row>
    <row r="225" spans="1:11" x14ac:dyDescent="0.35">
      <c r="A225" s="1" t="s">
        <v>123</v>
      </c>
      <c r="B225" s="8">
        <v>1.380270619511372E-3</v>
      </c>
      <c r="C225" s="8">
        <v>0</v>
      </c>
      <c r="D225" s="8">
        <v>1.0577214314270789E-3</v>
      </c>
      <c r="E225" s="8">
        <v>1.9072535892859593E-3</v>
      </c>
      <c r="F225" s="8">
        <v>2.518287176166509E-3</v>
      </c>
      <c r="G225" s="8">
        <v>2.8085104581817107E-4</v>
      </c>
      <c r="H225" s="8">
        <v>2.1060356277764584E-3</v>
      </c>
      <c r="I225" s="8">
        <v>7.3676342707590934E-4</v>
      </c>
      <c r="J225" s="8">
        <v>2.3562117308380389E-3</v>
      </c>
      <c r="K225" s="8">
        <v>4.2670131529616741E-4</v>
      </c>
    </row>
    <row r="226" spans="1:11" x14ac:dyDescent="0.35">
      <c r="A226" s="1" t="s">
        <v>124</v>
      </c>
      <c r="B226" s="8">
        <v>1.8655597788156226E-3</v>
      </c>
      <c r="C226" s="8">
        <v>6.4532074722958421E-3</v>
      </c>
      <c r="D226" s="8">
        <v>3.109563066665417E-4</v>
      </c>
      <c r="E226" s="8">
        <v>1.1504619650846148E-3</v>
      </c>
      <c r="F226" s="8">
        <v>5.5395202243969256E-3</v>
      </c>
      <c r="G226" s="8">
        <v>1.9972467394864918E-3</v>
      </c>
      <c r="H226" s="8">
        <v>9.3350309939416447E-4</v>
      </c>
      <c r="I226" s="8">
        <v>0</v>
      </c>
      <c r="J226" s="8">
        <v>3.2564924183936827E-3</v>
      </c>
      <c r="K226" s="8">
        <v>5.0651192855171617E-4</v>
      </c>
    </row>
    <row r="227" spans="1:11" x14ac:dyDescent="0.35">
      <c r="A227" s="1" t="s">
        <v>125</v>
      </c>
      <c r="B227" s="8">
        <v>1.948869639524199E-3</v>
      </c>
      <c r="C227" s="8">
        <v>4.0827917467882767E-3</v>
      </c>
      <c r="D227" s="8">
        <v>3.5335472230811822E-3</v>
      </c>
      <c r="E227" s="8">
        <v>3.1374305391320195E-3</v>
      </c>
      <c r="F227" s="8">
        <v>4.7193422458624698E-3</v>
      </c>
      <c r="G227" s="8">
        <v>0</v>
      </c>
      <c r="H227" s="8">
        <v>1.3471852460333154E-4</v>
      </c>
      <c r="I227" s="8">
        <v>0</v>
      </c>
      <c r="J227" s="8">
        <v>2.8137555208322148E-3</v>
      </c>
      <c r="K227" s="8">
        <v>1.1038098111260681E-3</v>
      </c>
    </row>
    <row r="228" spans="1:11" x14ac:dyDescent="0.35">
      <c r="A228" s="1" t="s">
        <v>126</v>
      </c>
      <c r="B228" s="8">
        <v>2.2362684283941531E-2</v>
      </c>
      <c r="C228" s="8">
        <v>6.560752976605673E-2</v>
      </c>
      <c r="D228" s="8">
        <v>6.3415048881453218E-2</v>
      </c>
      <c r="E228" s="8">
        <v>3.4269554028578626E-2</v>
      </c>
      <c r="F228" s="8">
        <v>2.0345284643826025E-2</v>
      </c>
      <c r="G228" s="8">
        <v>1.4199362450052053E-2</v>
      </c>
      <c r="H228" s="8">
        <v>2.6066964951093844E-3</v>
      </c>
      <c r="I228" s="8">
        <v>6.4406058746111882E-4</v>
      </c>
      <c r="J228" s="8">
        <v>5.2237564479493716E-3</v>
      </c>
      <c r="K228" s="8">
        <v>3.9108731050378133E-2</v>
      </c>
    </row>
    <row r="229" spans="1:11" x14ac:dyDescent="0.35">
      <c r="A229" s="1" t="s">
        <v>127</v>
      </c>
      <c r="B229" s="8">
        <v>4.4904309115776834E-4</v>
      </c>
      <c r="C229" s="8">
        <v>0</v>
      </c>
      <c r="D229" s="8">
        <v>6.7034442369327363E-4</v>
      </c>
      <c r="E229" s="8">
        <v>0</v>
      </c>
      <c r="F229" s="8">
        <v>7.0194353806563351E-4</v>
      </c>
      <c r="G229" s="8">
        <v>2.6743476005059173E-4</v>
      </c>
      <c r="H229" s="8">
        <v>3.2635790695468783E-4</v>
      </c>
      <c r="I229" s="8">
        <v>8.5035967389709088E-4</v>
      </c>
      <c r="J229" s="8">
        <v>5.8990902926407717E-4</v>
      </c>
      <c r="K229" s="8">
        <v>3.1140626755368696E-4</v>
      </c>
    </row>
    <row r="230" spans="1:11" x14ac:dyDescent="0.35">
      <c r="A230" s="1" t="s">
        <v>128</v>
      </c>
      <c r="B230" s="8">
        <v>2.3200036433834888E-4</v>
      </c>
      <c r="C230" s="8">
        <v>0</v>
      </c>
      <c r="D230" s="8">
        <v>0</v>
      </c>
      <c r="E230" s="8">
        <v>1.1756439473642958E-3</v>
      </c>
      <c r="F230" s="8">
        <v>0</v>
      </c>
      <c r="G230" s="8">
        <v>0</v>
      </c>
      <c r="H230" s="8">
        <v>1.2120547867795777E-4</v>
      </c>
      <c r="I230" s="8">
        <v>0</v>
      </c>
      <c r="J230" s="8">
        <v>1.7424023904958626E-4</v>
      </c>
      <c r="K230" s="8">
        <v>2.8843643598629447E-4</v>
      </c>
    </row>
    <row r="231" spans="1:11" x14ac:dyDescent="0.35">
      <c r="A231" s="1" t="s">
        <v>129</v>
      </c>
      <c r="B231" s="8">
        <v>2.9390789053253519E-3</v>
      </c>
      <c r="C231" s="8">
        <v>1.6445791530351691E-2</v>
      </c>
      <c r="D231" s="8">
        <v>9.7911213085994861E-3</v>
      </c>
      <c r="E231" s="8">
        <v>5.7815908150742491E-3</v>
      </c>
      <c r="F231" s="8">
        <v>4.9756034335438992E-4</v>
      </c>
      <c r="G231" s="8">
        <v>1.3911920616170394E-4</v>
      </c>
      <c r="H231" s="8">
        <v>0</v>
      </c>
      <c r="I231" s="8">
        <v>0</v>
      </c>
      <c r="J231" s="8">
        <v>2.9400788847383161E-3</v>
      </c>
      <c r="K231" s="8">
        <v>2.9381018487572817E-3</v>
      </c>
    </row>
    <row r="232" spans="1:11" x14ac:dyDescent="0.35">
      <c r="A232" s="1" t="s">
        <v>130</v>
      </c>
      <c r="B232" s="8">
        <v>2.0008227673896632E-4</v>
      </c>
      <c r="C232" s="8">
        <v>0</v>
      </c>
      <c r="D232" s="8">
        <v>0</v>
      </c>
      <c r="E232" s="8">
        <v>0</v>
      </c>
      <c r="F232" s="8">
        <v>0</v>
      </c>
      <c r="G232" s="8">
        <v>3.7121077668179876E-4</v>
      </c>
      <c r="H232" s="8">
        <v>3.4388600118843965E-4</v>
      </c>
      <c r="I232" s="8">
        <v>4.7577325641799938E-4</v>
      </c>
      <c r="J232" s="8">
        <v>1.9308489239144624E-4</v>
      </c>
      <c r="K232" s="8">
        <v>2.069192578294887E-4</v>
      </c>
    </row>
    <row r="233" spans="1:11" x14ac:dyDescent="0.35">
      <c r="A233" s="1" t="s">
        <v>131</v>
      </c>
      <c r="B233" s="8">
        <v>1.4567109849291746E-4</v>
      </c>
      <c r="C233" s="8">
        <v>0</v>
      </c>
      <c r="D233" s="8">
        <v>0</v>
      </c>
      <c r="E233" s="8">
        <v>7.9788345861895682E-4</v>
      </c>
      <c r="F233" s="8">
        <v>0</v>
      </c>
      <c r="G233" s="8">
        <v>0</v>
      </c>
      <c r="H233" s="8">
        <v>0</v>
      </c>
      <c r="I233" s="8">
        <v>0</v>
      </c>
      <c r="J233" s="8">
        <v>2.9475980460259496E-4</v>
      </c>
      <c r="K233" s="8">
        <v>0</v>
      </c>
    </row>
    <row r="234" spans="1:11" x14ac:dyDescent="0.35">
      <c r="A234" s="1" t="s">
        <v>132</v>
      </c>
      <c r="B234" s="8">
        <v>2.4171034453076507E-4</v>
      </c>
      <c r="C234" s="8">
        <v>0</v>
      </c>
      <c r="D234" s="8">
        <v>1.0150903279478609E-3</v>
      </c>
      <c r="E234" s="8">
        <v>4.0127653592352561E-4</v>
      </c>
      <c r="F234" s="8">
        <v>0</v>
      </c>
      <c r="G234" s="8">
        <v>3.0743212124037631E-4</v>
      </c>
      <c r="H234" s="8">
        <v>0</v>
      </c>
      <c r="I234" s="8">
        <v>0</v>
      </c>
      <c r="J234" s="8">
        <v>3.9009889053140948E-4</v>
      </c>
      <c r="K234" s="8">
        <v>9.6723356155012575E-5</v>
      </c>
    </row>
    <row r="235" spans="1:11" x14ac:dyDescent="0.35">
      <c r="A235" s="1" t="s">
        <v>133</v>
      </c>
      <c r="B235" s="8">
        <v>6.59110635917754E-5</v>
      </c>
      <c r="C235" s="8">
        <v>0</v>
      </c>
      <c r="D235" s="8">
        <v>0</v>
      </c>
      <c r="E235" s="8">
        <v>0</v>
      </c>
      <c r="F235" s="8">
        <v>0</v>
      </c>
      <c r="G235" s="8">
        <v>0</v>
      </c>
      <c r="H235" s="8">
        <v>8.7450503966494822E-5</v>
      </c>
      <c r="I235" s="8">
        <v>2.7681787025771317E-4</v>
      </c>
      <c r="J235" s="8">
        <v>9.7697863477254579E-5</v>
      </c>
      <c r="K235" s="8">
        <v>3.4852922584866424E-5</v>
      </c>
    </row>
    <row r="236" spans="1:11" x14ac:dyDescent="0.35">
      <c r="A236" s="1" t="s">
        <v>134</v>
      </c>
      <c r="B236" s="8">
        <v>2.9511260713492655E-2</v>
      </c>
      <c r="C236" s="8">
        <v>1.2941778871361502E-3</v>
      </c>
      <c r="D236" s="8">
        <v>1.1952488303282731E-2</v>
      </c>
      <c r="E236" s="8">
        <v>2.4786779640770383E-2</v>
      </c>
      <c r="F236" s="8">
        <v>4.1225343615545092E-2</v>
      </c>
      <c r="G236" s="8">
        <v>3.9059851540207649E-2</v>
      </c>
      <c r="H236" s="8">
        <v>3.6388641072952144E-2</v>
      </c>
      <c r="I236" s="8">
        <v>2.7176155140557975E-2</v>
      </c>
      <c r="J236" s="8">
        <v>6.0994427531091272E-3</v>
      </c>
      <c r="K236" s="8">
        <v>5.2386402157787476E-2</v>
      </c>
    </row>
    <row r="237" spans="1:11" x14ac:dyDescent="0.35">
      <c r="A237" s="1" t="s">
        <v>135</v>
      </c>
      <c r="B237" s="8">
        <v>6.0248039913414225E-5</v>
      </c>
      <c r="C237" s="8">
        <v>0</v>
      </c>
      <c r="D237" s="8">
        <v>0</v>
      </c>
      <c r="E237" s="8">
        <v>0</v>
      </c>
      <c r="F237" s="8">
        <v>0</v>
      </c>
      <c r="G237" s="8">
        <v>3.7860323523698043E-4</v>
      </c>
      <c r="H237" s="8">
        <v>0</v>
      </c>
      <c r="I237" s="8">
        <v>0</v>
      </c>
      <c r="J237" s="8">
        <v>1.2190956652551603E-4</v>
      </c>
      <c r="K237" s="8">
        <v>0</v>
      </c>
    </row>
    <row r="238" spans="1:11" x14ac:dyDescent="0.35">
      <c r="A238" s="1" t="s">
        <v>136</v>
      </c>
      <c r="B238" s="8">
        <v>2.0313830932217956E-4</v>
      </c>
      <c r="C238" s="8">
        <v>0</v>
      </c>
      <c r="D238" s="8">
        <v>0</v>
      </c>
      <c r="E238" s="8">
        <v>7.9285615790107534E-4</v>
      </c>
      <c r="F238" s="8">
        <v>3.5084305624333951E-4</v>
      </c>
      <c r="G238" s="8">
        <v>0</v>
      </c>
      <c r="H238" s="8">
        <v>0</v>
      </c>
      <c r="I238" s="8">
        <v>0</v>
      </c>
      <c r="J238" s="8">
        <v>2.2658283065261187E-4</v>
      </c>
      <c r="K238" s="8">
        <v>1.8023121417755705E-4</v>
      </c>
    </row>
    <row r="239" spans="1:11" x14ac:dyDescent="0.35">
      <c r="A239" s="1" t="s">
        <v>137</v>
      </c>
      <c r="B239" s="8">
        <v>9.354972044876199E-5</v>
      </c>
      <c r="C239" s="8">
        <v>0</v>
      </c>
      <c r="D239" s="8">
        <v>0</v>
      </c>
      <c r="E239" s="8">
        <v>0</v>
      </c>
      <c r="F239" s="8">
        <v>5.6215190717091314E-4</v>
      </c>
      <c r="G239" s="8">
        <v>0</v>
      </c>
      <c r="H239" s="8">
        <v>0</v>
      </c>
      <c r="I239" s="8">
        <v>0</v>
      </c>
      <c r="J239" s="8">
        <v>0</v>
      </c>
      <c r="K239" s="8">
        <v>1.849549710346321E-4</v>
      </c>
    </row>
    <row r="240" spans="1:11" x14ac:dyDescent="0.35">
      <c r="A240" s="1" t="s">
        <v>138</v>
      </c>
      <c r="B240" s="8">
        <v>7.8491466916287198E-4</v>
      </c>
      <c r="C240" s="8">
        <v>0</v>
      </c>
      <c r="D240" s="8">
        <v>1.4737098066907994E-3</v>
      </c>
      <c r="E240" s="8">
        <v>2.5024431398488456E-3</v>
      </c>
      <c r="F240" s="8">
        <v>3.724065789868392E-4</v>
      </c>
      <c r="G240" s="8">
        <v>3.1019901445203906E-4</v>
      </c>
      <c r="H240" s="8">
        <v>0</v>
      </c>
      <c r="I240" s="8">
        <v>2.2387235362252106E-4</v>
      </c>
      <c r="J240" s="8">
        <v>8.5785521901551073E-4</v>
      </c>
      <c r="K240" s="8">
        <v>7.1364615863003409E-4</v>
      </c>
    </row>
    <row r="241" spans="1:11" x14ac:dyDescent="0.35">
      <c r="A241" s="1" t="s">
        <v>139</v>
      </c>
      <c r="B241" s="8">
        <v>5.5076307840334531E-3</v>
      </c>
      <c r="C241" s="8">
        <v>6.3768607076882863E-3</v>
      </c>
      <c r="D241" s="8">
        <v>1.1504432841325653E-2</v>
      </c>
      <c r="E241" s="8">
        <v>1.2636442347832689E-2</v>
      </c>
      <c r="F241" s="8">
        <v>4.7478444265541308E-3</v>
      </c>
      <c r="G241" s="8">
        <v>3.1899383575003017E-3</v>
      </c>
      <c r="H241" s="8">
        <v>1.5298349640806093E-3</v>
      </c>
      <c r="I241" s="8">
        <v>4.4836988615668769E-4</v>
      </c>
      <c r="J241" s="8">
        <v>6.2288411906007554E-3</v>
      </c>
      <c r="K241" s="8">
        <v>4.8029529119761856E-3</v>
      </c>
    </row>
    <row r="242" spans="1:11" x14ac:dyDescent="0.35">
      <c r="A242" s="1" t="s">
        <v>140</v>
      </c>
      <c r="B242" s="8">
        <v>0</v>
      </c>
      <c r="C242" s="8">
        <v>0</v>
      </c>
      <c r="D242" s="8">
        <v>0</v>
      </c>
      <c r="E242" s="8">
        <v>0</v>
      </c>
      <c r="F242" s="8">
        <v>0</v>
      </c>
      <c r="G242" s="8">
        <v>0</v>
      </c>
      <c r="H242" s="8">
        <v>0</v>
      </c>
      <c r="I242" s="8">
        <v>0</v>
      </c>
      <c r="J242" s="8">
        <v>0</v>
      </c>
      <c r="K242" s="8">
        <v>0</v>
      </c>
    </row>
    <row r="243" spans="1:11" x14ac:dyDescent="0.35">
      <c r="A243" s="1" t="s">
        <v>141</v>
      </c>
      <c r="B243" s="8">
        <v>1.7795135621260101E-4</v>
      </c>
      <c r="C243" s="8">
        <v>0</v>
      </c>
      <c r="D243" s="8">
        <v>6.7034442369327363E-4</v>
      </c>
      <c r="E243" s="8">
        <v>0</v>
      </c>
      <c r="F243" s="8">
        <v>0</v>
      </c>
      <c r="G243" s="8">
        <v>0</v>
      </c>
      <c r="H243" s="8">
        <v>3.5981715513826553E-4</v>
      </c>
      <c r="I243" s="8">
        <v>2.4620086925285591E-4</v>
      </c>
      <c r="J243" s="8">
        <v>3.2426491574008781E-4</v>
      </c>
      <c r="K243" s="8">
        <v>3.4991788738066055E-5</v>
      </c>
    </row>
    <row r="244" spans="1:11" x14ac:dyDescent="0.35">
      <c r="A244" s="1" t="s">
        <v>142</v>
      </c>
      <c r="B244" s="8">
        <v>1.1085278991398606E-4</v>
      </c>
      <c r="C244" s="8">
        <v>0</v>
      </c>
      <c r="D244" s="8">
        <v>0</v>
      </c>
      <c r="E244" s="8">
        <v>0</v>
      </c>
      <c r="F244" s="8">
        <v>6.661282039799886E-4</v>
      </c>
      <c r="G244" s="8">
        <v>0</v>
      </c>
      <c r="H244" s="8">
        <v>0</v>
      </c>
      <c r="I244" s="8">
        <v>0</v>
      </c>
      <c r="J244" s="8">
        <v>0</v>
      </c>
      <c r="K244" s="8">
        <v>2.1916446622498461E-4</v>
      </c>
    </row>
    <row r="245" spans="1:11" x14ac:dyDescent="0.35">
      <c r="A245" s="1" t="s">
        <v>143</v>
      </c>
      <c r="B245" s="8">
        <v>0</v>
      </c>
      <c r="C245" s="8">
        <v>0</v>
      </c>
      <c r="D245" s="8">
        <v>0</v>
      </c>
      <c r="E245" s="8">
        <v>0</v>
      </c>
      <c r="F245" s="8">
        <v>0</v>
      </c>
      <c r="G245" s="8">
        <v>0</v>
      </c>
      <c r="H245" s="8">
        <v>0</v>
      </c>
      <c r="I245" s="8">
        <v>0</v>
      </c>
      <c r="J245" s="8">
        <v>0</v>
      </c>
      <c r="K245" s="8">
        <v>0</v>
      </c>
    </row>
    <row r="246" spans="1:11" x14ac:dyDescent="0.35">
      <c r="A246" s="1" t="s">
        <v>144</v>
      </c>
      <c r="B246" s="8">
        <v>3.1317248700870556E-3</v>
      </c>
      <c r="C246" s="8">
        <v>1.8528351524621945E-2</v>
      </c>
      <c r="D246" s="8">
        <v>6.7154058568678785E-3</v>
      </c>
      <c r="E246" s="8">
        <v>1.6338987696640156E-3</v>
      </c>
      <c r="F246" s="8">
        <v>8.6595239855489473E-4</v>
      </c>
      <c r="G246" s="8">
        <v>3.6235043551089861E-3</v>
      </c>
      <c r="H246" s="8">
        <v>1.8275438648271073E-3</v>
      </c>
      <c r="I246" s="8">
        <v>1.8422219825824462E-3</v>
      </c>
      <c r="J246" s="8">
        <v>3.45911386951709E-3</v>
      </c>
      <c r="K246" s="8">
        <v>2.811840712353738E-3</v>
      </c>
    </row>
    <row r="247" spans="1:11" x14ac:dyDescent="0.35">
      <c r="A247" s="1" t="s">
        <v>145</v>
      </c>
      <c r="B247" s="8">
        <v>8.2411558075300914E-3</v>
      </c>
      <c r="C247" s="8">
        <v>6.5893160308587564E-2</v>
      </c>
      <c r="D247" s="8">
        <v>2.0050429763563877E-2</v>
      </c>
      <c r="E247" s="8">
        <v>1.0571918631931486E-2</v>
      </c>
      <c r="F247" s="8">
        <v>5.4503683125196028E-3</v>
      </c>
      <c r="G247" s="8">
        <v>2.3361457075565238E-3</v>
      </c>
      <c r="H247" s="8">
        <v>3.3888559636967205E-4</v>
      </c>
      <c r="I247" s="8">
        <v>6.0074003191334577E-4</v>
      </c>
      <c r="J247" s="8">
        <v>1.4522543272990166E-2</v>
      </c>
      <c r="K247" s="8">
        <v>2.1037585758440186E-3</v>
      </c>
    </row>
    <row r="248" spans="1:11" x14ac:dyDescent="0.35">
      <c r="A248" s="1" t="s">
        <v>146</v>
      </c>
      <c r="B248" s="8">
        <v>6.1405210622178024E-3</v>
      </c>
      <c r="C248" s="8">
        <v>6.9149233651184375E-2</v>
      </c>
      <c r="D248" s="8">
        <v>9.8829143980984895E-3</v>
      </c>
      <c r="E248" s="8">
        <v>6.9762756639602441E-3</v>
      </c>
      <c r="F248" s="8">
        <v>3.7244911907095986E-3</v>
      </c>
      <c r="G248" s="8">
        <v>2.2862800669479944E-3</v>
      </c>
      <c r="H248" s="8">
        <v>6.1930916130039553E-4</v>
      </c>
      <c r="I248" s="8">
        <v>0</v>
      </c>
      <c r="J248" s="8">
        <v>1.0989758492606111E-2</v>
      </c>
      <c r="K248" s="8">
        <v>1.402444236881588E-3</v>
      </c>
    </row>
    <row r="249" spans="1:11" x14ac:dyDescent="0.35">
      <c r="A249" s="1" t="s">
        <v>147</v>
      </c>
      <c r="B249" s="8">
        <v>4.0230457284826078E-3</v>
      </c>
      <c r="C249" s="8">
        <v>1.6390750290966956E-3</v>
      </c>
      <c r="D249" s="8">
        <v>4.3660784125372481E-3</v>
      </c>
      <c r="E249" s="8">
        <v>1.6683888279718706E-3</v>
      </c>
      <c r="F249" s="8">
        <v>1.112221176382183E-3</v>
      </c>
      <c r="G249" s="8">
        <v>5.3051419189943045E-3</v>
      </c>
      <c r="H249" s="8">
        <v>5.0404873139695246E-3</v>
      </c>
      <c r="I249" s="8">
        <v>7.2112082718919727E-3</v>
      </c>
      <c r="J249" s="8">
        <v>6.6107961470333008E-3</v>
      </c>
      <c r="K249" s="8">
        <v>1.4946151321471595E-3</v>
      </c>
    </row>
    <row r="250" spans="1:11" x14ac:dyDescent="0.35">
      <c r="A250" s="1" t="s">
        <v>148</v>
      </c>
      <c r="B250" s="8">
        <v>0</v>
      </c>
      <c r="C250" s="8">
        <v>0</v>
      </c>
      <c r="D250" s="8">
        <v>0</v>
      </c>
      <c r="E250" s="8">
        <v>0</v>
      </c>
      <c r="F250" s="8">
        <v>0</v>
      </c>
      <c r="G250" s="8">
        <v>0</v>
      </c>
      <c r="H250" s="8">
        <v>0</v>
      </c>
      <c r="I250" s="8">
        <v>0</v>
      </c>
      <c r="J250" s="8">
        <v>0</v>
      </c>
      <c r="K250" s="8">
        <v>0</v>
      </c>
    </row>
    <row r="251" spans="1:11" x14ac:dyDescent="0.35">
      <c r="A251" s="1" t="s">
        <v>149</v>
      </c>
      <c r="B251" s="8">
        <v>3.0391715147271344E-3</v>
      </c>
      <c r="C251" s="8">
        <v>0</v>
      </c>
      <c r="D251" s="8">
        <v>1.2866606403358352E-3</v>
      </c>
      <c r="E251" s="8">
        <v>3.5259881293261404E-3</v>
      </c>
      <c r="F251" s="8">
        <v>2.3021196236226796E-3</v>
      </c>
      <c r="G251" s="8">
        <v>4.3983197939693134E-3</v>
      </c>
      <c r="H251" s="8">
        <v>1.9740968559705308E-3</v>
      </c>
      <c r="I251" s="8">
        <v>4.5534382561112398E-3</v>
      </c>
      <c r="J251" s="8">
        <v>5.3641912312647026E-3</v>
      </c>
      <c r="K251" s="8">
        <v>7.6744896133294782E-4</v>
      </c>
    </row>
    <row r="252" spans="1:11" x14ac:dyDescent="0.35">
      <c r="A252" s="1" t="s">
        <v>150</v>
      </c>
      <c r="B252" s="8">
        <v>1.5214276273520539E-4</v>
      </c>
      <c r="C252" s="8">
        <v>0</v>
      </c>
      <c r="D252" s="8">
        <v>0</v>
      </c>
      <c r="E252" s="8">
        <v>0</v>
      </c>
      <c r="F252" s="8">
        <v>0</v>
      </c>
      <c r="G252" s="8">
        <v>3.0320212698660236E-4</v>
      </c>
      <c r="H252" s="8">
        <v>4.2891148108016889E-4</v>
      </c>
      <c r="I252" s="8">
        <v>2.201601689533546E-4</v>
      </c>
      <c r="J252" s="8">
        <v>3.0785496560052709E-4</v>
      </c>
      <c r="K252" s="8">
        <v>0</v>
      </c>
    </row>
    <row r="253" spans="1:11" x14ac:dyDescent="0.35">
      <c r="A253" s="1" t="s">
        <v>151</v>
      </c>
      <c r="B253" s="8">
        <v>1.471358020601081E-3</v>
      </c>
      <c r="C253" s="8">
        <v>5.2899832051765024E-3</v>
      </c>
      <c r="D253" s="8">
        <v>1.9371271504001293E-3</v>
      </c>
      <c r="E253" s="8">
        <v>1.1561693931886252E-3</v>
      </c>
      <c r="F253" s="8">
        <v>4.2754322826122166E-3</v>
      </c>
      <c r="G253" s="8">
        <v>7.5050194866219772E-4</v>
      </c>
      <c r="H253" s="8">
        <v>0</v>
      </c>
      <c r="I253" s="8">
        <v>0</v>
      </c>
      <c r="J253" s="8">
        <v>1.7495940559802451E-3</v>
      </c>
      <c r="K253" s="8">
        <v>1.1995000779600788E-3</v>
      </c>
    </row>
    <row r="254" spans="1:11" x14ac:dyDescent="0.35">
      <c r="A254" s="1" t="s">
        <v>152</v>
      </c>
      <c r="B254" s="8">
        <v>0</v>
      </c>
      <c r="C254" s="8">
        <v>0</v>
      </c>
      <c r="D254" s="8">
        <v>0</v>
      </c>
      <c r="E254" s="8">
        <v>0</v>
      </c>
      <c r="F254" s="8">
        <v>0</v>
      </c>
      <c r="G254" s="8">
        <v>0</v>
      </c>
      <c r="H254" s="8">
        <v>0</v>
      </c>
      <c r="I254" s="8">
        <v>0</v>
      </c>
      <c r="J254" s="8">
        <v>0</v>
      </c>
      <c r="K254" s="8">
        <v>0</v>
      </c>
    </row>
    <row r="255" spans="1:11" x14ac:dyDescent="0.35">
      <c r="A255" s="1" t="s">
        <v>153</v>
      </c>
      <c r="B255" s="8">
        <v>2.8020348880966536E-3</v>
      </c>
      <c r="C255" s="8">
        <v>5.8879883726677103E-3</v>
      </c>
      <c r="D255" s="8">
        <v>1.3843286727547161E-3</v>
      </c>
      <c r="E255" s="8">
        <v>2.6477043518916602E-3</v>
      </c>
      <c r="F255" s="8">
        <v>2.0119244018878277E-3</v>
      </c>
      <c r="G255" s="8">
        <v>4.3120391712918246E-3</v>
      </c>
      <c r="H255" s="8">
        <v>4.14504296777881E-3</v>
      </c>
      <c r="I255" s="8">
        <v>1.6432929441298769E-3</v>
      </c>
      <c r="J255" s="8">
        <v>3.2092099495910028E-3</v>
      </c>
      <c r="K255" s="8">
        <v>2.4041936294627044E-3</v>
      </c>
    </row>
    <row r="256" spans="1:11" x14ac:dyDescent="0.35">
      <c r="A256" s="1" t="s">
        <v>154</v>
      </c>
      <c r="B256" s="8">
        <v>0</v>
      </c>
      <c r="C256" s="8">
        <v>0</v>
      </c>
      <c r="D256" s="8">
        <v>0</v>
      </c>
      <c r="E256" s="8">
        <v>0</v>
      </c>
      <c r="F256" s="8">
        <v>0</v>
      </c>
      <c r="G256" s="8">
        <v>0</v>
      </c>
      <c r="H256" s="8">
        <v>0</v>
      </c>
      <c r="I256" s="8">
        <v>0</v>
      </c>
      <c r="J256" s="8">
        <v>0</v>
      </c>
      <c r="K256" s="8">
        <v>0</v>
      </c>
    </row>
    <row r="257" spans="1:11" x14ac:dyDescent="0.35">
      <c r="A257" s="1" t="s">
        <v>155</v>
      </c>
      <c r="B257" s="8">
        <v>2.3040046436342515E-3</v>
      </c>
      <c r="C257" s="8">
        <v>9.394043995715258E-3</v>
      </c>
      <c r="D257" s="8">
        <v>2.4135557378960493E-3</v>
      </c>
      <c r="E257" s="8">
        <v>1.8278536550350058E-3</v>
      </c>
      <c r="F257" s="8">
        <v>1.2496260768849303E-3</v>
      </c>
      <c r="G257" s="8">
        <v>5.7277219120541257E-3</v>
      </c>
      <c r="H257" s="8">
        <v>1.0235675781326856E-3</v>
      </c>
      <c r="I257" s="8">
        <v>3.2493326468730562E-4</v>
      </c>
      <c r="J257" s="8">
        <v>1.37972486161344E-3</v>
      </c>
      <c r="K257" s="8">
        <v>3.2070968675532575E-3</v>
      </c>
    </row>
    <row r="258" spans="1:11" x14ac:dyDescent="0.35">
      <c r="A258" s="1" t="s">
        <v>156</v>
      </c>
      <c r="B258" s="8">
        <v>0</v>
      </c>
      <c r="C258" s="8">
        <v>0</v>
      </c>
      <c r="D258" s="8">
        <v>0</v>
      </c>
      <c r="E258" s="8">
        <v>0</v>
      </c>
      <c r="F258" s="8">
        <v>0</v>
      </c>
      <c r="G258" s="8">
        <v>0</v>
      </c>
      <c r="H258" s="8">
        <v>0</v>
      </c>
      <c r="I258" s="8">
        <v>0</v>
      </c>
      <c r="J258" s="8">
        <v>0</v>
      </c>
      <c r="K258" s="8">
        <v>0</v>
      </c>
    </row>
    <row r="259" spans="1:11" x14ac:dyDescent="0.35">
      <c r="A259" s="1" t="s">
        <v>157</v>
      </c>
      <c r="B259" s="8">
        <v>6.8211203760966364E-3</v>
      </c>
      <c r="C259" s="8">
        <v>6.2010345611972226E-3</v>
      </c>
      <c r="D259" s="8">
        <v>6.514271425699293E-3</v>
      </c>
      <c r="E259" s="8">
        <v>9.7840414995787502E-3</v>
      </c>
      <c r="F259" s="8">
        <v>7.3263626901946648E-3</v>
      </c>
      <c r="G259" s="8">
        <v>1.0633521056498618E-2</v>
      </c>
      <c r="H259" s="8">
        <v>3.5834546283063052E-3</v>
      </c>
      <c r="I259" s="8">
        <v>3.1487178914436547E-3</v>
      </c>
      <c r="J259" s="8">
        <v>1.0193718021434761E-2</v>
      </c>
      <c r="K259" s="8">
        <v>3.5258338544631343E-3</v>
      </c>
    </row>
    <row r="260" spans="1:11" x14ac:dyDescent="0.35">
      <c r="A260" s="1" t="s">
        <v>158</v>
      </c>
      <c r="B260" s="8">
        <v>3.0596787299994005E-3</v>
      </c>
      <c r="C260" s="8">
        <v>7.1681291113249038E-3</v>
      </c>
      <c r="D260" s="8">
        <v>6.7665865218722969E-3</v>
      </c>
      <c r="E260" s="8">
        <v>1.8901254889231718E-3</v>
      </c>
      <c r="F260" s="8">
        <v>4.9372957674625748E-3</v>
      </c>
      <c r="G260" s="8">
        <v>4.145369092656264E-3</v>
      </c>
      <c r="H260" s="8">
        <v>8.140066703330763E-4</v>
      </c>
      <c r="I260" s="8">
        <v>2.4490505417123912E-4</v>
      </c>
      <c r="J260" s="8">
        <v>3.6031413038623786E-3</v>
      </c>
      <c r="K260" s="8">
        <v>2.5286741207961676E-3</v>
      </c>
    </row>
    <row r="261" spans="1:11" x14ac:dyDescent="0.35">
      <c r="A261" s="1" t="s">
        <v>159</v>
      </c>
      <c r="B261" s="8">
        <v>8.4313175940451776E-2</v>
      </c>
      <c r="C261" s="8">
        <v>0.10737587546799225</v>
      </c>
      <c r="D261" s="8">
        <v>6.9133509842179058E-2</v>
      </c>
      <c r="E261" s="8">
        <v>9.3185673743715586E-2</v>
      </c>
      <c r="F261" s="8">
        <v>0.11426841652082421</v>
      </c>
      <c r="G261" s="8">
        <v>9.5507074945691675E-2</v>
      </c>
      <c r="H261" s="8">
        <v>7.2411174894222802E-2</v>
      </c>
      <c r="I261" s="8">
        <v>5.4386753072950204E-2</v>
      </c>
      <c r="J261" s="8">
        <v>7.0952783794895294E-2</v>
      </c>
      <c r="K261" s="8">
        <v>9.7367303586502377E-2</v>
      </c>
    </row>
    <row r="262" spans="1:11" x14ac:dyDescent="0.35">
      <c r="A262" s="1" t="s">
        <v>160</v>
      </c>
      <c r="B262" s="8">
        <v>0</v>
      </c>
      <c r="C262" s="8">
        <v>0</v>
      </c>
      <c r="D262" s="8">
        <v>0</v>
      </c>
      <c r="E262" s="8">
        <v>0</v>
      </c>
      <c r="F262" s="8">
        <v>0</v>
      </c>
      <c r="G262" s="8">
        <v>0</v>
      </c>
      <c r="H262" s="8">
        <v>0</v>
      </c>
      <c r="I262" s="8">
        <v>0</v>
      </c>
      <c r="J262" s="8">
        <v>0</v>
      </c>
      <c r="K262" s="8">
        <v>0</v>
      </c>
    </row>
    <row r="263" spans="1:11" x14ac:dyDescent="0.35">
      <c r="A263" s="1" t="s">
        <v>161</v>
      </c>
      <c r="B263" s="8">
        <v>3.5635057606973053E-3</v>
      </c>
      <c r="C263" s="8">
        <v>1.2061721561877618E-2</v>
      </c>
      <c r="D263" s="8">
        <v>1.0955462892402439E-3</v>
      </c>
      <c r="E263" s="8">
        <v>9.3574401410944437E-4</v>
      </c>
      <c r="F263" s="8">
        <v>3.2793249733377747E-3</v>
      </c>
      <c r="G263" s="8">
        <v>2.1678350197320479E-3</v>
      </c>
      <c r="H263" s="8">
        <v>5.0550048923169912E-3</v>
      </c>
      <c r="I263" s="8">
        <v>6.1706305710345702E-3</v>
      </c>
      <c r="J263" s="8">
        <v>5.7736080076761561E-3</v>
      </c>
      <c r="K263" s="8">
        <v>1.4040663873203655E-3</v>
      </c>
    </row>
    <row r="264" spans="1:11" x14ac:dyDescent="0.35">
      <c r="A264" s="1" t="s">
        <v>162</v>
      </c>
      <c r="B264" s="8">
        <v>1.9606763078615129E-3</v>
      </c>
      <c r="C264" s="8">
        <v>7.1596404995312524E-3</v>
      </c>
      <c r="D264" s="8">
        <v>2.7036569272145747E-3</v>
      </c>
      <c r="E264" s="8">
        <v>1.3692190899663756E-3</v>
      </c>
      <c r="F264" s="8">
        <v>3.6245032089125889E-3</v>
      </c>
      <c r="G264" s="8">
        <v>2.6210755218754197E-3</v>
      </c>
      <c r="H264" s="8">
        <v>2.8445570002292258E-4</v>
      </c>
      <c r="I264" s="8">
        <v>3.0563167711287472E-4</v>
      </c>
      <c r="J264" s="8">
        <v>2.845818637087117E-3</v>
      </c>
      <c r="K264" s="8">
        <v>1.0958243765152955E-3</v>
      </c>
    </row>
    <row r="265" spans="1:11" x14ac:dyDescent="0.35">
      <c r="A265" s="1" t="s">
        <v>163</v>
      </c>
      <c r="B265" s="8">
        <v>5.9070686994400734E-5</v>
      </c>
      <c r="C265" s="8">
        <v>0</v>
      </c>
      <c r="D265" s="8">
        <v>0</v>
      </c>
      <c r="E265" s="8">
        <v>0</v>
      </c>
      <c r="F265" s="8">
        <v>0</v>
      </c>
      <c r="G265" s="8">
        <v>3.7120466053156557E-4</v>
      </c>
      <c r="H265" s="8">
        <v>0</v>
      </c>
      <c r="I265" s="8">
        <v>0</v>
      </c>
      <c r="J265" s="8">
        <v>0</v>
      </c>
      <c r="K265" s="8">
        <v>1.1678727792702657E-4</v>
      </c>
    </row>
    <row r="266" spans="1:11" x14ac:dyDescent="0.35">
      <c r="A266" s="1" t="s">
        <v>164</v>
      </c>
      <c r="B266" s="8">
        <v>2.8385530378882504E-2</v>
      </c>
      <c r="C266" s="8">
        <v>3.5553551665933908E-2</v>
      </c>
      <c r="D266" s="8">
        <v>2.9829355954763881E-2</v>
      </c>
      <c r="E266" s="8">
        <v>2.1842749195111991E-2</v>
      </c>
      <c r="F266" s="8">
        <v>3.0461779975037333E-2</v>
      </c>
      <c r="G266" s="8">
        <v>3.3378294474333096E-2</v>
      </c>
      <c r="H266" s="8">
        <v>2.6976018201766077E-2</v>
      </c>
      <c r="I266" s="8">
        <v>2.7419367238648046E-2</v>
      </c>
      <c r="J266" s="8">
        <v>3.0333605440807619E-2</v>
      </c>
      <c r="K266" s="8">
        <v>2.64821116584311E-2</v>
      </c>
    </row>
    <row r="267" spans="1:11" x14ac:dyDescent="0.35">
      <c r="A267" s="1" t="s">
        <v>165</v>
      </c>
      <c r="B267" s="8">
        <v>1.9812799216984843E-3</v>
      </c>
      <c r="C267" s="8">
        <v>0</v>
      </c>
      <c r="D267" s="8">
        <v>2.1333932798180801E-3</v>
      </c>
      <c r="E267" s="8">
        <v>2.095435986067159E-3</v>
      </c>
      <c r="F267" s="8">
        <v>1.0993862282595353E-3</v>
      </c>
      <c r="G267" s="8">
        <v>6.5867316580565157E-4</v>
      </c>
      <c r="H267" s="8">
        <v>2.3438224262051876E-3</v>
      </c>
      <c r="I267" s="8">
        <v>3.7542671202201493E-3</v>
      </c>
      <c r="J267" s="8">
        <v>2.0932709887999785E-3</v>
      </c>
      <c r="K267" s="8">
        <v>1.8718560612884941E-3</v>
      </c>
    </row>
    <row r="268" spans="1:11" x14ac:dyDescent="0.35">
      <c r="A268" s="1" t="s">
        <v>166</v>
      </c>
      <c r="B268" s="8">
        <v>0</v>
      </c>
      <c r="C268" s="8">
        <v>0</v>
      </c>
      <c r="D268" s="8">
        <v>0</v>
      </c>
      <c r="E268" s="8">
        <v>0</v>
      </c>
      <c r="F268" s="8">
        <v>0</v>
      </c>
      <c r="G268" s="8">
        <v>0</v>
      </c>
      <c r="H268" s="8">
        <v>0</v>
      </c>
      <c r="I268" s="8">
        <v>0</v>
      </c>
      <c r="J268" s="8">
        <v>0</v>
      </c>
      <c r="K268" s="8">
        <v>0</v>
      </c>
    </row>
    <row r="269" spans="1:11" x14ac:dyDescent="0.35">
      <c r="A269" s="1" t="s">
        <v>167</v>
      </c>
      <c r="B269" s="8">
        <v>1.4749686438032435E-2</v>
      </c>
      <c r="C269" s="8">
        <v>6.9275052391360517E-2</v>
      </c>
      <c r="D269" s="8">
        <v>2.8690255807180803E-2</v>
      </c>
      <c r="E269" s="8">
        <v>2.6708640960888298E-2</v>
      </c>
      <c r="F269" s="8">
        <v>1.4951278129918019E-2</v>
      </c>
      <c r="G269" s="8">
        <v>7.5018845464790897E-3</v>
      </c>
      <c r="H269" s="8">
        <v>8.7976673004774202E-4</v>
      </c>
      <c r="I269" s="8">
        <v>2.6800126362560282E-4</v>
      </c>
      <c r="J269" s="8">
        <v>1.8122762969463219E-2</v>
      </c>
      <c r="K269" s="8">
        <v>1.1453932007964299E-2</v>
      </c>
    </row>
    <row r="270" spans="1:11" x14ac:dyDescent="0.35">
      <c r="A270" s="1" t="s">
        <v>168</v>
      </c>
      <c r="B270" s="8">
        <v>2.796084548648963E-3</v>
      </c>
      <c r="C270" s="8">
        <v>1.0724159918760247E-2</v>
      </c>
      <c r="D270" s="8">
        <v>2.5632356757828564E-3</v>
      </c>
      <c r="E270" s="8">
        <v>2.3694601615545374E-3</v>
      </c>
      <c r="F270" s="8">
        <v>4.8336048826401754E-3</v>
      </c>
      <c r="G270" s="8">
        <v>3.3128414832203214E-3</v>
      </c>
      <c r="H270" s="8">
        <v>1.3583505172463618E-3</v>
      </c>
      <c r="I270" s="8">
        <v>6.6134878447436597E-4</v>
      </c>
      <c r="J270" s="8">
        <v>3.4258923926673169E-3</v>
      </c>
      <c r="K270" s="8">
        <v>2.180713989257984E-3</v>
      </c>
    </row>
    <row r="271" spans="1:11" x14ac:dyDescent="0.35">
      <c r="A271" s="1" t="s">
        <v>169</v>
      </c>
      <c r="B271" s="8">
        <v>7.7695955460447684E-4</v>
      </c>
      <c r="C271" s="8">
        <v>0</v>
      </c>
      <c r="D271" s="8">
        <v>0</v>
      </c>
      <c r="E271" s="8">
        <v>9.1277910862425744E-4</v>
      </c>
      <c r="F271" s="8">
        <v>5.6448319644990556E-4</v>
      </c>
      <c r="G271" s="8">
        <v>5.7343911876961212E-4</v>
      </c>
      <c r="H271" s="8">
        <v>1.7047520992670793E-3</v>
      </c>
      <c r="I271" s="8">
        <v>9.3823776157845728E-4</v>
      </c>
      <c r="J271" s="8">
        <v>1.1582203205943451E-3</v>
      </c>
      <c r="K271" s="8">
        <v>4.0443854987368052E-4</v>
      </c>
    </row>
    <row r="272" spans="1:11" x14ac:dyDescent="0.35">
      <c r="A272" s="1" t="s">
        <v>170</v>
      </c>
      <c r="B272" s="8">
        <v>0</v>
      </c>
      <c r="C272" s="8">
        <v>0</v>
      </c>
      <c r="D272" s="8">
        <v>0</v>
      </c>
      <c r="E272" s="8">
        <v>0</v>
      </c>
      <c r="F272" s="8">
        <v>0</v>
      </c>
      <c r="G272" s="8">
        <v>0</v>
      </c>
      <c r="H272" s="8">
        <v>0</v>
      </c>
      <c r="I272" s="8">
        <v>0</v>
      </c>
      <c r="J272" s="8">
        <v>0</v>
      </c>
      <c r="K272" s="8">
        <v>0</v>
      </c>
    </row>
    <row r="273" spans="1:11" x14ac:dyDescent="0.35">
      <c r="A273" s="1" t="s">
        <v>171</v>
      </c>
      <c r="B273" s="8">
        <v>9.060550707015412E-3</v>
      </c>
      <c r="C273" s="8">
        <v>4.2325123932788533E-2</v>
      </c>
      <c r="D273" s="8">
        <v>2.494286746104828E-2</v>
      </c>
      <c r="E273" s="8">
        <v>1.4368489366763663E-2</v>
      </c>
      <c r="F273" s="8">
        <v>8.6884570068579848E-3</v>
      </c>
      <c r="G273" s="8">
        <v>2.6263487335528939E-3</v>
      </c>
      <c r="H273" s="8">
        <v>1.8273569140460089E-4</v>
      </c>
      <c r="I273" s="8">
        <v>0</v>
      </c>
      <c r="J273" s="8">
        <v>9.6253569113278984E-3</v>
      </c>
      <c r="K273" s="8">
        <v>8.5086917341619592E-3</v>
      </c>
    </row>
    <row r="274" spans="1:11" x14ac:dyDescent="0.35">
      <c r="A274" s="1" t="s">
        <v>172</v>
      </c>
      <c r="B274" s="8">
        <v>1.9720478514012887E-2</v>
      </c>
      <c r="C274" s="8">
        <v>0</v>
      </c>
      <c r="D274" s="8">
        <v>1.2616164864482735E-2</v>
      </c>
      <c r="E274" s="8">
        <v>9.3141477075211841E-3</v>
      </c>
      <c r="F274" s="8">
        <v>1.4917901893200308E-2</v>
      </c>
      <c r="G274" s="8">
        <v>2.3960080354906804E-2</v>
      </c>
      <c r="H274" s="8">
        <v>2.849179865522462E-2</v>
      </c>
      <c r="I274" s="8">
        <v>3.1931361762623574E-2</v>
      </c>
      <c r="J274" s="8">
        <v>1.2974172403743106E-2</v>
      </c>
      <c r="K274" s="8">
        <v>2.631213691320624E-2</v>
      </c>
    </row>
    <row r="275" spans="1:11" x14ac:dyDescent="0.35">
      <c r="A275" s="1" t="s">
        <v>173</v>
      </c>
      <c r="B275" s="8">
        <v>1.0630290280809194E-3</v>
      </c>
      <c r="C275" s="8">
        <v>8.3914211626363675E-3</v>
      </c>
      <c r="D275" s="8">
        <v>2.7767405275813005E-3</v>
      </c>
      <c r="E275" s="8">
        <v>1.2857005880395104E-3</v>
      </c>
      <c r="F275" s="8">
        <v>2.8227337072784679E-4</v>
      </c>
      <c r="G275" s="8">
        <v>5.6573579752505244E-4</v>
      </c>
      <c r="H275" s="8">
        <v>3.1473684884554857E-4</v>
      </c>
      <c r="I275" s="8">
        <v>0</v>
      </c>
      <c r="J275" s="8">
        <v>1.5241229169788908E-3</v>
      </c>
      <c r="K275" s="8">
        <v>6.1250494039636477E-4</v>
      </c>
    </row>
    <row r="276" spans="1:11" x14ac:dyDescent="0.35">
      <c r="A276" s="1" t="s">
        <v>174</v>
      </c>
      <c r="B276" s="8">
        <v>9.4364979139295067E-5</v>
      </c>
      <c r="C276" s="8">
        <v>0</v>
      </c>
      <c r="D276" s="8">
        <v>7.598375208826678E-4</v>
      </c>
      <c r="E276" s="8">
        <v>0</v>
      </c>
      <c r="F276" s="8">
        <v>0</v>
      </c>
      <c r="G276" s="8">
        <v>0</v>
      </c>
      <c r="H276" s="8">
        <v>0</v>
      </c>
      <c r="I276" s="8">
        <v>2.5380423581139952E-5</v>
      </c>
      <c r="J276" s="8">
        <v>1.9094386669829999E-4</v>
      </c>
      <c r="K276" s="8">
        <v>0</v>
      </c>
    </row>
    <row r="277" spans="1:11" x14ac:dyDescent="0.35">
      <c r="A277" s="1" t="s">
        <v>175</v>
      </c>
      <c r="B277" s="8">
        <v>5.7389755987217938E-3</v>
      </c>
      <c r="C277" s="8">
        <v>3.1560614208545872E-3</v>
      </c>
      <c r="D277" s="8">
        <v>1.4798186565441129E-2</v>
      </c>
      <c r="E277" s="8">
        <v>1.1054212620437759E-2</v>
      </c>
      <c r="F277" s="8">
        <v>3.1820489439057442E-3</v>
      </c>
      <c r="G277" s="8">
        <v>4.1055594748495555E-3</v>
      </c>
      <c r="H277" s="8">
        <v>4.1829892409095066E-3</v>
      </c>
      <c r="I277" s="8">
        <v>3.9525330148568958E-4</v>
      </c>
      <c r="J277" s="8">
        <v>7.2184132352937523E-3</v>
      </c>
      <c r="K277" s="8">
        <v>4.293451579534039E-3</v>
      </c>
    </row>
    <row r="278" spans="1:11" x14ac:dyDescent="0.35">
      <c r="A278" s="1" t="s">
        <v>176</v>
      </c>
      <c r="B278" s="8">
        <v>8.6858762605702085E-5</v>
      </c>
      <c r="C278" s="8">
        <v>0</v>
      </c>
      <c r="D278" s="8">
        <v>0</v>
      </c>
      <c r="E278" s="8">
        <v>4.7575099409695199E-4</v>
      </c>
      <c r="F278" s="8">
        <v>0</v>
      </c>
      <c r="G278" s="8">
        <v>0</v>
      </c>
      <c r="H278" s="8">
        <v>0</v>
      </c>
      <c r="I278" s="8">
        <v>0</v>
      </c>
      <c r="J278" s="8">
        <v>1.7575532935879329E-4</v>
      </c>
      <c r="K278" s="8">
        <v>0</v>
      </c>
    </row>
    <row r="279" spans="1:11" x14ac:dyDescent="0.35">
      <c r="A279" s="1" t="s">
        <v>177</v>
      </c>
      <c r="B279" s="8">
        <v>8.511160149615252E-5</v>
      </c>
      <c r="C279" s="8">
        <v>0</v>
      </c>
      <c r="D279" s="8">
        <v>0</v>
      </c>
      <c r="E279" s="8">
        <v>3.8043661524335838E-4</v>
      </c>
      <c r="F279" s="8">
        <v>0</v>
      </c>
      <c r="G279" s="8">
        <v>0</v>
      </c>
      <c r="H279" s="8">
        <v>0</v>
      </c>
      <c r="I279" s="8">
        <v>8.1173612526041692E-5</v>
      </c>
      <c r="J279" s="8">
        <v>1.7222001677731291E-4</v>
      </c>
      <c r="K279" s="8">
        <v>0</v>
      </c>
    </row>
    <row r="280" spans="1:11" x14ac:dyDescent="0.35">
      <c r="A280" s="1" t="s">
        <v>178</v>
      </c>
      <c r="B280" s="8">
        <v>2.0739634362671919E-4</v>
      </c>
      <c r="C280" s="8">
        <v>0</v>
      </c>
      <c r="D280" s="8">
        <v>4.1106636760872923E-4</v>
      </c>
      <c r="E280" s="8">
        <v>4.4445812984720521E-4</v>
      </c>
      <c r="F280" s="8">
        <v>4.6779847258533063E-4</v>
      </c>
      <c r="G280" s="8">
        <v>0</v>
      </c>
      <c r="H280" s="8">
        <v>0</v>
      </c>
      <c r="I280" s="8">
        <v>0</v>
      </c>
      <c r="J280" s="8">
        <v>3.2171735032842036E-4</v>
      </c>
      <c r="K280" s="8">
        <v>9.5695953559606518E-5</v>
      </c>
    </row>
    <row r="281" spans="1:11" x14ac:dyDescent="0.35">
      <c r="A281" s="1" t="s">
        <v>179</v>
      </c>
      <c r="B281" s="8">
        <v>3.9157634661432683E-2</v>
      </c>
      <c r="C281" s="8">
        <v>3.0714505640605004E-3</v>
      </c>
      <c r="D281" s="8">
        <v>2.6323708523696518E-2</v>
      </c>
      <c r="E281" s="8">
        <v>4.8945264416322611E-2</v>
      </c>
      <c r="F281" s="8">
        <v>4.8623626746545988E-2</v>
      </c>
      <c r="G281" s="8">
        <v>4.4162139102400313E-2</v>
      </c>
      <c r="H281" s="8">
        <v>4.4933900940465857E-2</v>
      </c>
      <c r="I281" s="8">
        <v>2.825887331305011E-2</v>
      </c>
      <c r="J281" s="8">
        <v>1.0356815941350654E-2</v>
      </c>
      <c r="K281" s="8">
        <v>6.7298243094669488E-2</v>
      </c>
    </row>
    <row r="282" spans="1:11" x14ac:dyDescent="0.35">
      <c r="A282" s="1" t="s">
        <v>180</v>
      </c>
      <c r="B282" s="8">
        <v>0</v>
      </c>
      <c r="C282" s="8">
        <v>0</v>
      </c>
      <c r="D282" s="8">
        <v>0</v>
      </c>
      <c r="E282" s="8">
        <v>0</v>
      </c>
      <c r="F282" s="8">
        <v>0</v>
      </c>
      <c r="G282" s="8">
        <v>0</v>
      </c>
      <c r="H282" s="8">
        <v>0</v>
      </c>
      <c r="I282" s="8">
        <v>0</v>
      </c>
      <c r="J282" s="8">
        <v>0</v>
      </c>
      <c r="K282" s="8">
        <v>0</v>
      </c>
    </row>
    <row r="283" spans="1:11" x14ac:dyDescent="0.35">
      <c r="A283" s="1" t="s">
        <v>181</v>
      </c>
      <c r="B283" s="8">
        <v>0</v>
      </c>
      <c r="C283" s="8">
        <v>0</v>
      </c>
      <c r="D283" s="8">
        <v>0</v>
      </c>
      <c r="E283" s="8">
        <v>0</v>
      </c>
      <c r="F283" s="8">
        <v>0</v>
      </c>
      <c r="G283" s="8">
        <v>0</v>
      </c>
      <c r="H283" s="8">
        <v>0</v>
      </c>
      <c r="I283" s="8">
        <v>0</v>
      </c>
      <c r="J283" s="8">
        <v>0</v>
      </c>
      <c r="K283" s="8">
        <v>0</v>
      </c>
    </row>
    <row r="284" spans="1:11" x14ac:dyDescent="0.35">
      <c r="A284" s="5"/>
      <c r="B284" s="5"/>
      <c r="C284" s="5"/>
      <c r="D284" s="5"/>
      <c r="E284" s="5"/>
      <c r="F284" s="5"/>
      <c r="G284" s="5"/>
      <c r="H284" s="5"/>
      <c r="I284" s="5"/>
      <c r="J284" s="5"/>
      <c r="K284" s="5"/>
    </row>
    <row r="285" spans="1:11" x14ac:dyDescent="0.35">
      <c r="A285" s="31" t="s">
        <v>23</v>
      </c>
      <c r="B285" s="30"/>
      <c r="C285" s="7"/>
    </row>
    <row r="286" spans="1:11" x14ac:dyDescent="0.35">
      <c r="A286" s="32" t="s">
        <v>24</v>
      </c>
      <c r="B286" s="29"/>
      <c r="C286" s="7"/>
    </row>
    <row r="287" spans="1:11" x14ac:dyDescent="0.35">
      <c r="C287" s="9"/>
    </row>
    <row r="289" spans="3:3" x14ac:dyDescent="0.35">
      <c r="C289" s="7"/>
    </row>
    <row r="290" spans="3:3" x14ac:dyDescent="0.35">
      <c r="C290" s="7"/>
    </row>
    <row r="291" spans="3:3" x14ac:dyDescent="0.35">
      <c r="C291" s="7"/>
    </row>
    <row r="292" spans="3:3" x14ac:dyDescent="0.35">
      <c r="C292" s="7"/>
    </row>
    <row r="293" spans="3:3" x14ac:dyDescent="0.35">
      <c r="C293" s="7"/>
    </row>
    <row r="294" spans="3:3" x14ac:dyDescent="0.35">
      <c r="C294" s="7"/>
    </row>
    <row r="295" spans="3:3" x14ac:dyDescent="0.35">
      <c r="C295" s="7"/>
    </row>
    <row r="296" spans="3:3" x14ac:dyDescent="0.35">
      <c r="C296" s="7"/>
    </row>
    <row r="297" spans="3:3" x14ac:dyDescent="0.35">
      <c r="C297" s="7"/>
    </row>
    <row r="298" spans="3:3" x14ac:dyDescent="0.35">
      <c r="C298" s="7"/>
    </row>
    <row r="299" spans="3:3" x14ac:dyDescent="0.35">
      <c r="C299" s="7"/>
    </row>
    <row r="300" spans="3:3" x14ac:dyDescent="0.35">
      <c r="C300" s="9"/>
    </row>
  </sheetData>
  <pageMargins left="0.70866141732283472" right="0.70866141732283472" top="0.74803149606299213" bottom="0.74803149606299213" header="0.31496062992125984" footer="0.31496062992125984"/>
  <pageSetup paperSize="9" scale="54" orientation="portrait" r:id="rId1"/>
  <headerFooter>
    <oddFooter>Page &amp;P of &amp;N</oddFooter>
  </headerFooter>
  <rowBreaks count="3" manualBreakCount="3">
    <brk id="81" max="16383" man="1"/>
    <brk id="149" max="16383" man="1"/>
    <brk id="216" max="16383" man="1"/>
  </rowBreaks>
  <drawing r:id="rId2"/>
  <extLst>
    <ext xmlns:x14="http://schemas.microsoft.com/office/spreadsheetml/2009/9/main" uri="{78C0D931-6437-407d-A8EE-F0AAD7539E65}">
      <x14:conditionalFormattings>
        <x14:conditionalFormatting xmlns:xm="http://schemas.microsoft.com/office/excel/2006/main">
          <x14:cfRule type="expression" priority="165" id="{2C5555CB-EDF4-4449-9136-2D2BDA8A81C7}">
            <xm:f>B16&lt;'8'!$B$100</xm:f>
            <x14:dxf>
              <font>
                <color rgb="FFFF0000"/>
              </font>
              <numFmt numFmtId="174" formatCode="\*\*0.0"/>
            </x14:dxf>
          </x14:cfRule>
          <x14:cfRule type="expression" priority="166" id="{ADC05639-F897-4C8C-8F23-3FD34F9FA274}">
            <xm:f>B16&lt;'8'!$B$99</xm:f>
            <x14:dxf>
              <font>
                <color rgb="FF00B050"/>
              </font>
              <numFmt numFmtId="173" formatCode="\*0.0"/>
            </x14:dxf>
          </x14:cfRule>
          <xm:sqref>B16:K148</xm:sqref>
        </x14:conditionalFormatting>
        <x14:conditionalFormatting xmlns:xm="http://schemas.microsoft.com/office/excel/2006/main">
          <x14:cfRule type="expression" priority="201" id="{F2D5A7B0-AD5E-4F6B-B3FF-C560C6870F72}">
            <xm:f>B16&lt;'8'!$B$100</xm:f>
            <x14:dxf>
              <font>
                <color rgb="FFFF0000"/>
              </font>
              <numFmt numFmtId="172" formatCode="\*\*0.0%"/>
            </x14:dxf>
          </x14:cfRule>
          <x14:cfRule type="expression" priority="202" id="{E1AD5B34-F662-4D70-91D4-C50C530CDF87}">
            <xm:f>B16&lt;'8'!$B$99</xm:f>
            <x14:dxf>
              <font>
                <color rgb="FF00B050"/>
              </font>
              <numFmt numFmtId="171" formatCode="\*0.0%"/>
            </x14:dxf>
          </x14:cfRule>
          <xm:sqref>B151:K283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I300"/>
  <sheetViews>
    <sheetView zoomScaleNormal="100" workbookViewId="0">
      <pane xSplit="1" ySplit="14" topLeftCell="B15" activePane="bottomRight" state="frozen"/>
      <selection activeCell="A8" sqref="A8"/>
      <selection pane="topRight" activeCell="A8" sqref="A8"/>
      <selection pane="bottomLeft" activeCell="A8" sqref="A8"/>
      <selection pane="bottomRight"/>
    </sheetView>
  </sheetViews>
  <sheetFormatPr defaultColWidth="8.81640625" defaultRowHeight="14.5" x14ac:dyDescent="0.35"/>
  <cols>
    <col min="1" max="1" width="32.7265625" style="1" customWidth="1"/>
    <col min="2" max="2" width="14.7265625" style="1" customWidth="1"/>
    <col min="3" max="4" width="15.7265625" style="1" customWidth="1"/>
    <col min="5" max="5" width="16.1796875" style="1" customWidth="1"/>
    <col min="6" max="9" width="15.7265625" style="1" customWidth="1"/>
    <col min="10" max="16384" width="8.81640625" style="2"/>
  </cols>
  <sheetData>
    <row r="8" spans="1:9" x14ac:dyDescent="0.35">
      <c r="A8" s="9" t="str">
        <f>Index!$A$8</f>
        <v>AusPlay survey results January 2018 - December 2018</v>
      </c>
    </row>
    <row r="9" spans="1:9" x14ac:dyDescent="0.35">
      <c r="A9" s="1" t="s">
        <v>0</v>
      </c>
      <c r="B9" s="9" t="str">
        <f>Index!$C$9</f>
        <v>30 April 2019</v>
      </c>
    </row>
    <row r="10" spans="1:9" x14ac:dyDescent="0.35">
      <c r="A10" s="1" t="s">
        <v>43</v>
      </c>
      <c r="B10" s="23">
        <f>Index!B17</f>
        <v>4</v>
      </c>
    </row>
    <row r="11" spans="1:9" x14ac:dyDescent="0.35">
      <c r="A11" s="2" t="s">
        <v>40</v>
      </c>
      <c r="B11" s="4" t="str">
        <f>Index!C17</f>
        <v>Type of organisations/venues used by activity (adults)</v>
      </c>
      <c r="C11" s="2"/>
      <c r="D11" s="2"/>
      <c r="E11" s="2"/>
      <c r="F11" s="2"/>
      <c r="G11" s="2"/>
      <c r="H11" s="2"/>
      <c r="I11" s="2"/>
    </row>
    <row r="12" spans="1:9" x14ac:dyDescent="0.35">
      <c r="A12" s="5" t="s">
        <v>45</v>
      </c>
      <c r="B12" s="6" t="s">
        <v>46</v>
      </c>
      <c r="C12" s="5"/>
      <c r="D12" s="5"/>
      <c r="E12" s="5"/>
      <c r="F12" s="5"/>
      <c r="G12" s="5"/>
      <c r="H12" s="5"/>
      <c r="I12" s="5"/>
    </row>
    <row r="13" spans="1:9" x14ac:dyDescent="0.35">
      <c r="C13" s="1" t="s">
        <v>27</v>
      </c>
    </row>
    <row r="14" spans="1:9" ht="43.5" x14ac:dyDescent="0.35">
      <c r="B14" s="13" t="s">
        <v>1</v>
      </c>
      <c r="C14" s="10" t="s">
        <v>28</v>
      </c>
      <c r="D14" s="10" t="s">
        <v>29</v>
      </c>
      <c r="E14" s="10" t="s">
        <v>30</v>
      </c>
      <c r="F14" s="10" t="s">
        <v>31</v>
      </c>
      <c r="G14" s="10" t="s">
        <v>32</v>
      </c>
      <c r="H14" s="10" t="s">
        <v>33</v>
      </c>
      <c r="I14" s="10" t="s">
        <v>15</v>
      </c>
    </row>
    <row r="15" spans="1:9" x14ac:dyDescent="0.35">
      <c r="A15" s="12"/>
      <c r="B15" s="12" t="s">
        <v>11</v>
      </c>
      <c r="C15" s="12"/>
      <c r="D15" s="12"/>
      <c r="E15" s="12"/>
      <c r="F15" s="12"/>
      <c r="G15" s="12"/>
      <c r="H15" s="12"/>
      <c r="I15" s="12"/>
    </row>
    <row r="16" spans="1:9" x14ac:dyDescent="0.35">
      <c r="A16" s="1" t="s">
        <v>50</v>
      </c>
      <c r="B16" s="43">
        <v>1.6</v>
      </c>
      <c r="C16" s="43">
        <v>1.6</v>
      </c>
      <c r="D16" s="43">
        <v>0</v>
      </c>
      <c r="E16" s="43">
        <v>0</v>
      </c>
      <c r="F16" s="43">
        <v>0</v>
      </c>
      <c r="G16" s="43">
        <v>0</v>
      </c>
      <c r="H16" s="43">
        <v>0</v>
      </c>
      <c r="I16" s="43">
        <v>0</v>
      </c>
    </row>
    <row r="17" spans="1:9" x14ac:dyDescent="0.35">
      <c r="A17" s="1" t="s">
        <v>51</v>
      </c>
      <c r="B17" s="43">
        <v>10.199999999999999</v>
      </c>
      <c r="C17" s="43">
        <v>5.2</v>
      </c>
      <c r="D17" s="43">
        <v>1.7</v>
      </c>
      <c r="E17" s="43">
        <v>1</v>
      </c>
      <c r="F17" s="43">
        <v>2</v>
      </c>
      <c r="G17" s="43">
        <v>0</v>
      </c>
      <c r="H17" s="43">
        <v>0</v>
      </c>
      <c r="I17" s="43">
        <v>0.3</v>
      </c>
    </row>
    <row r="18" spans="1:9" x14ac:dyDescent="0.35">
      <c r="A18" s="1" t="s">
        <v>52</v>
      </c>
      <c r="B18" s="43">
        <v>18.8</v>
      </c>
      <c r="C18" s="43">
        <v>14.6</v>
      </c>
      <c r="D18" s="43">
        <v>4.9000000000000004</v>
      </c>
      <c r="E18" s="43">
        <v>0</v>
      </c>
      <c r="F18" s="43">
        <v>0</v>
      </c>
      <c r="G18" s="43">
        <v>0</v>
      </c>
      <c r="H18" s="43">
        <v>0</v>
      </c>
      <c r="I18" s="43">
        <v>0</v>
      </c>
    </row>
    <row r="19" spans="1:9" x14ac:dyDescent="0.35">
      <c r="A19" s="1" t="s">
        <v>266</v>
      </c>
      <c r="B19" s="43">
        <v>692.1</v>
      </c>
      <c r="C19" s="43">
        <v>124.5</v>
      </c>
      <c r="D19" s="43">
        <v>37.1</v>
      </c>
      <c r="E19" s="43">
        <v>80.7</v>
      </c>
      <c r="F19" s="43">
        <v>1.8</v>
      </c>
      <c r="G19" s="43">
        <v>4</v>
      </c>
      <c r="H19" s="43">
        <v>51.9</v>
      </c>
      <c r="I19" s="43">
        <v>422.8</v>
      </c>
    </row>
    <row r="20" spans="1:9" x14ac:dyDescent="0.35">
      <c r="A20" s="1" t="s">
        <v>53</v>
      </c>
      <c r="B20" s="43">
        <v>469</v>
      </c>
      <c r="C20" s="43">
        <v>399.7</v>
      </c>
      <c r="D20" s="43">
        <v>2.9</v>
      </c>
      <c r="E20" s="43">
        <v>0</v>
      </c>
      <c r="F20" s="43">
        <v>0</v>
      </c>
      <c r="G20" s="43">
        <v>0</v>
      </c>
      <c r="H20" s="43">
        <v>42.9</v>
      </c>
      <c r="I20" s="43">
        <v>38.1</v>
      </c>
    </row>
    <row r="21" spans="1:9" x14ac:dyDescent="0.35">
      <c r="A21" s="1" t="s">
        <v>54</v>
      </c>
      <c r="B21" s="43">
        <v>141.69999999999999</v>
      </c>
      <c r="C21" s="43">
        <v>59.5</v>
      </c>
      <c r="D21" s="43">
        <v>23.6</v>
      </c>
      <c r="E21" s="43">
        <v>13.4</v>
      </c>
      <c r="F21" s="43">
        <v>4.8</v>
      </c>
      <c r="G21" s="43">
        <v>0</v>
      </c>
      <c r="H21" s="43">
        <v>29.3</v>
      </c>
      <c r="I21" s="43">
        <v>13.1</v>
      </c>
    </row>
    <row r="22" spans="1:9" x14ac:dyDescent="0.35">
      <c r="A22" s="1" t="s">
        <v>55</v>
      </c>
      <c r="B22" s="43">
        <v>52.7</v>
      </c>
      <c r="C22" s="43">
        <v>44.5</v>
      </c>
      <c r="D22" s="43">
        <v>0</v>
      </c>
      <c r="E22" s="43">
        <v>0</v>
      </c>
      <c r="F22" s="43">
        <v>0</v>
      </c>
      <c r="G22" s="43">
        <v>0</v>
      </c>
      <c r="H22" s="43">
        <v>2.9</v>
      </c>
      <c r="I22" s="43">
        <v>5.3</v>
      </c>
    </row>
    <row r="23" spans="1:9" x14ac:dyDescent="0.35">
      <c r="A23" s="1" t="s">
        <v>56</v>
      </c>
      <c r="B23" s="43">
        <v>437.2</v>
      </c>
      <c r="C23" s="43">
        <v>295.7</v>
      </c>
      <c r="D23" s="43">
        <v>31.1</v>
      </c>
      <c r="E23" s="43">
        <v>22.9</v>
      </c>
      <c r="F23" s="43">
        <v>0</v>
      </c>
      <c r="G23" s="43">
        <v>0</v>
      </c>
      <c r="H23" s="43">
        <v>50.1</v>
      </c>
      <c r="I23" s="43">
        <v>44.1</v>
      </c>
    </row>
    <row r="24" spans="1:9" x14ac:dyDescent="0.35">
      <c r="A24" s="1" t="s">
        <v>57</v>
      </c>
      <c r="B24" s="43">
        <v>0</v>
      </c>
      <c r="C24" s="43">
        <v>0</v>
      </c>
      <c r="D24" s="43">
        <v>0</v>
      </c>
      <c r="E24" s="43">
        <v>0</v>
      </c>
      <c r="F24" s="43">
        <v>0</v>
      </c>
      <c r="G24" s="43">
        <v>0</v>
      </c>
      <c r="H24" s="43">
        <v>0</v>
      </c>
      <c r="I24" s="43">
        <v>0</v>
      </c>
    </row>
    <row r="25" spans="1:9" x14ac:dyDescent="0.35">
      <c r="A25" s="1" t="s">
        <v>58</v>
      </c>
      <c r="B25" s="43">
        <v>0.8</v>
      </c>
      <c r="C25" s="43">
        <v>0</v>
      </c>
      <c r="D25" s="43">
        <v>0</v>
      </c>
      <c r="E25" s="43">
        <v>0</v>
      </c>
      <c r="F25" s="43">
        <v>0</v>
      </c>
      <c r="G25" s="43">
        <v>0</v>
      </c>
      <c r="H25" s="43">
        <v>0.8</v>
      </c>
      <c r="I25" s="43">
        <v>0</v>
      </c>
    </row>
    <row r="26" spans="1:9" x14ac:dyDescent="0.35">
      <c r="A26" s="1" t="s">
        <v>59</v>
      </c>
      <c r="B26" s="43">
        <v>10.5</v>
      </c>
      <c r="C26" s="43">
        <v>7.4</v>
      </c>
      <c r="D26" s="43">
        <v>2.4</v>
      </c>
      <c r="E26" s="43">
        <v>0</v>
      </c>
      <c r="F26" s="43">
        <v>0</v>
      </c>
      <c r="G26" s="43">
        <v>0</v>
      </c>
      <c r="H26" s="43">
        <v>0</v>
      </c>
      <c r="I26" s="43">
        <v>0.8</v>
      </c>
    </row>
    <row r="27" spans="1:9" x14ac:dyDescent="0.35">
      <c r="A27" s="1" t="s">
        <v>60</v>
      </c>
      <c r="B27" s="43">
        <v>7.3</v>
      </c>
      <c r="C27" s="43">
        <v>4.5999999999999996</v>
      </c>
      <c r="D27" s="43">
        <v>0.8</v>
      </c>
      <c r="E27" s="43">
        <v>0</v>
      </c>
      <c r="F27" s="43">
        <v>0</v>
      </c>
      <c r="G27" s="43">
        <v>0</v>
      </c>
      <c r="H27" s="43">
        <v>0</v>
      </c>
      <c r="I27" s="43">
        <v>1.9</v>
      </c>
    </row>
    <row r="28" spans="1:9" x14ac:dyDescent="0.35">
      <c r="A28" s="1" t="s">
        <v>61</v>
      </c>
      <c r="B28" s="43">
        <v>0</v>
      </c>
      <c r="C28" s="43">
        <v>0</v>
      </c>
      <c r="D28" s="43">
        <v>0</v>
      </c>
      <c r="E28" s="43">
        <v>0</v>
      </c>
      <c r="F28" s="43">
        <v>0</v>
      </c>
      <c r="G28" s="43">
        <v>0</v>
      </c>
      <c r="H28" s="43">
        <v>0</v>
      </c>
      <c r="I28" s="43">
        <v>0</v>
      </c>
    </row>
    <row r="29" spans="1:9" x14ac:dyDescent="0.35">
      <c r="A29" s="1" t="s">
        <v>62</v>
      </c>
      <c r="B29" s="43">
        <v>0.7</v>
      </c>
      <c r="C29" s="43">
        <v>0</v>
      </c>
      <c r="D29" s="43">
        <v>0.1</v>
      </c>
      <c r="E29" s="43">
        <v>0</v>
      </c>
      <c r="F29" s="43">
        <v>0</v>
      </c>
      <c r="G29" s="43">
        <v>0</v>
      </c>
      <c r="H29" s="43">
        <v>0</v>
      </c>
      <c r="I29" s="43">
        <v>0.6</v>
      </c>
    </row>
    <row r="30" spans="1:9" x14ac:dyDescent="0.35">
      <c r="A30" s="1" t="s">
        <v>63</v>
      </c>
      <c r="B30" s="43">
        <v>0</v>
      </c>
      <c r="C30" s="43">
        <v>0</v>
      </c>
      <c r="D30" s="43">
        <v>0</v>
      </c>
      <c r="E30" s="43">
        <v>0</v>
      </c>
      <c r="F30" s="43">
        <v>0</v>
      </c>
      <c r="G30" s="43">
        <v>0</v>
      </c>
      <c r="H30" s="43">
        <v>0</v>
      </c>
      <c r="I30" s="43">
        <v>0</v>
      </c>
    </row>
    <row r="31" spans="1:9" x14ac:dyDescent="0.35">
      <c r="A31" s="1" t="s">
        <v>64</v>
      </c>
      <c r="B31" s="43">
        <v>7.5</v>
      </c>
      <c r="C31" s="43">
        <v>0</v>
      </c>
      <c r="D31" s="43">
        <v>0</v>
      </c>
      <c r="E31" s="43">
        <v>4.9000000000000004</v>
      </c>
      <c r="F31" s="43">
        <v>0</v>
      </c>
      <c r="G31" s="43">
        <v>0</v>
      </c>
      <c r="H31" s="43">
        <v>0</v>
      </c>
      <c r="I31" s="43">
        <v>2.6</v>
      </c>
    </row>
    <row r="32" spans="1:9" x14ac:dyDescent="0.35">
      <c r="A32" s="1" t="s">
        <v>65</v>
      </c>
      <c r="B32" s="43">
        <v>0</v>
      </c>
      <c r="C32" s="43">
        <v>0</v>
      </c>
      <c r="D32" s="43">
        <v>0</v>
      </c>
      <c r="E32" s="43">
        <v>0</v>
      </c>
      <c r="F32" s="43">
        <v>0</v>
      </c>
      <c r="G32" s="43">
        <v>0</v>
      </c>
      <c r="H32" s="43">
        <v>0</v>
      </c>
      <c r="I32" s="43">
        <v>0</v>
      </c>
    </row>
    <row r="33" spans="1:9" x14ac:dyDescent="0.35">
      <c r="A33" s="1" t="s">
        <v>66</v>
      </c>
      <c r="B33" s="43">
        <v>306.8</v>
      </c>
      <c r="C33" s="43">
        <v>251.1</v>
      </c>
      <c r="D33" s="43">
        <v>45.5</v>
      </c>
      <c r="E33" s="43">
        <v>0</v>
      </c>
      <c r="F33" s="43">
        <v>0.7</v>
      </c>
      <c r="G33" s="43">
        <v>0</v>
      </c>
      <c r="H33" s="43">
        <v>0</v>
      </c>
      <c r="I33" s="43">
        <v>11.2</v>
      </c>
    </row>
    <row r="34" spans="1:9" x14ac:dyDescent="0.35">
      <c r="A34" s="1" t="s">
        <v>67</v>
      </c>
      <c r="B34" s="43">
        <v>203.2</v>
      </c>
      <c r="C34" s="43">
        <v>38.6</v>
      </c>
      <c r="D34" s="43">
        <v>11.2</v>
      </c>
      <c r="E34" s="43">
        <v>100.4</v>
      </c>
      <c r="F34" s="43">
        <v>25.6</v>
      </c>
      <c r="G34" s="43">
        <v>12.5</v>
      </c>
      <c r="H34" s="43">
        <v>4.2</v>
      </c>
      <c r="I34" s="43">
        <v>12.3</v>
      </c>
    </row>
    <row r="35" spans="1:9" x14ac:dyDescent="0.35">
      <c r="A35" s="1" t="s">
        <v>68</v>
      </c>
      <c r="B35" s="43">
        <v>0</v>
      </c>
      <c r="C35" s="43">
        <v>0</v>
      </c>
      <c r="D35" s="43">
        <v>0</v>
      </c>
      <c r="E35" s="43">
        <v>0</v>
      </c>
      <c r="F35" s="43">
        <v>0</v>
      </c>
      <c r="G35" s="43">
        <v>0</v>
      </c>
      <c r="H35" s="43">
        <v>0</v>
      </c>
      <c r="I35" s="43">
        <v>0</v>
      </c>
    </row>
    <row r="36" spans="1:9" x14ac:dyDescent="0.35">
      <c r="A36" s="1" t="s">
        <v>69</v>
      </c>
      <c r="B36" s="43">
        <v>162.80000000000001</v>
      </c>
      <c r="C36" s="43">
        <v>18.600000000000001</v>
      </c>
      <c r="D36" s="43">
        <v>44.6</v>
      </c>
      <c r="E36" s="43">
        <v>0</v>
      </c>
      <c r="F36" s="43">
        <v>3.7</v>
      </c>
      <c r="G36" s="43">
        <v>0</v>
      </c>
      <c r="H36" s="43">
        <v>3.3</v>
      </c>
      <c r="I36" s="43">
        <v>92.9</v>
      </c>
    </row>
    <row r="37" spans="1:9" x14ac:dyDescent="0.35">
      <c r="A37" s="1" t="s">
        <v>70</v>
      </c>
      <c r="B37" s="43">
        <v>16.100000000000001</v>
      </c>
      <c r="C37" s="43">
        <v>6.7</v>
      </c>
      <c r="D37" s="43">
        <v>2</v>
      </c>
      <c r="E37" s="43">
        <v>1.4</v>
      </c>
      <c r="F37" s="43">
        <v>2.1</v>
      </c>
      <c r="G37" s="43">
        <v>0</v>
      </c>
      <c r="H37" s="43">
        <v>2.2999999999999998</v>
      </c>
      <c r="I37" s="43">
        <v>1.6</v>
      </c>
    </row>
    <row r="38" spans="1:9" x14ac:dyDescent="0.35">
      <c r="A38" s="1" t="s">
        <v>71</v>
      </c>
      <c r="B38" s="43">
        <v>3.8</v>
      </c>
      <c r="C38" s="43">
        <v>0.5</v>
      </c>
      <c r="D38" s="43">
        <v>1.5</v>
      </c>
      <c r="E38" s="43">
        <v>0</v>
      </c>
      <c r="F38" s="43">
        <v>0</v>
      </c>
      <c r="G38" s="43">
        <v>0</v>
      </c>
      <c r="H38" s="43">
        <v>0</v>
      </c>
      <c r="I38" s="43">
        <v>1.7</v>
      </c>
    </row>
    <row r="39" spans="1:9" x14ac:dyDescent="0.35">
      <c r="A39" s="1" t="s">
        <v>72</v>
      </c>
      <c r="B39" s="43">
        <v>33.5</v>
      </c>
      <c r="C39" s="43">
        <v>8.8000000000000007</v>
      </c>
      <c r="D39" s="43">
        <v>12.1</v>
      </c>
      <c r="E39" s="43">
        <v>0</v>
      </c>
      <c r="F39" s="43">
        <v>0</v>
      </c>
      <c r="G39" s="43">
        <v>2.6</v>
      </c>
      <c r="H39" s="43">
        <v>0</v>
      </c>
      <c r="I39" s="43">
        <v>10.5</v>
      </c>
    </row>
    <row r="40" spans="1:9" x14ac:dyDescent="0.35">
      <c r="A40" s="1" t="s">
        <v>73</v>
      </c>
      <c r="B40" s="43">
        <v>0</v>
      </c>
      <c r="C40" s="43">
        <v>0</v>
      </c>
      <c r="D40" s="43">
        <v>0</v>
      </c>
      <c r="E40" s="43">
        <v>0</v>
      </c>
      <c r="F40" s="43">
        <v>0</v>
      </c>
      <c r="G40" s="43">
        <v>0</v>
      </c>
      <c r="H40" s="43">
        <v>0</v>
      </c>
      <c r="I40" s="43">
        <v>0</v>
      </c>
    </row>
    <row r="41" spans="1:9" x14ac:dyDescent="0.35">
      <c r="A41" s="1" t="s">
        <v>74</v>
      </c>
      <c r="B41" s="43">
        <v>388.3</v>
      </c>
      <c r="C41" s="43">
        <v>328.3</v>
      </c>
      <c r="D41" s="43">
        <v>16.7</v>
      </c>
      <c r="E41" s="43">
        <v>5.3</v>
      </c>
      <c r="F41" s="43">
        <v>0</v>
      </c>
      <c r="G41" s="43">
        <v>0</v>
      </c>
      <c r="H41" s="43">
        <v>26.1</v>
      </c>
      <c r="I41" s="43">
        <v>31.5</v>
      </c>
    </row>
    <row r="42" spans="1:9" x14ac:dyDescent="0.35">
      <c r="A42" s="1" t="s">
        <v>75</v>
      </c>
      <c r="B42" s="43">
        <v>22.5</v>
      </c>
      <c r="C42" s="43">
        <v>15.3</v>
      </c>
      <c r="D42" s="43">
        <v>4.7</v>
      </c>
      <c r="E42" s="43">
        <v>0</v>
      </c>
      <c r="F42" s="43">
        <v>0</v>
      </c>
      <c r="G42" s="43">
        <v>0</v>
      </c>
      <c r="H42" s="43">
        <v>1.6</v>
      </c>
      <c r="I42" s="43">
        <v>0.9</v>
      </c>
    </row>
    <row r="43" spans="1:9" x14ac:dyDescent="0.35">
      <c r="A43" s="1" t="s">
        <v>76</v>
      </c>
      <c r="B43" s="43">
        <v>115.6</v>
      </c>
      <c r="C43" s="43">
        <v>14.2</v>
      </c>
      <c r="D43" s="43">
        <v>4.5</v>
      </c>
      <c r="E43" s="43">
        <v>69.400000000000006</v>
      </c>
      <c r="F43" s="43">
        <v>20.100000000000001</v>
      </c>
      <c r="G43" s="43">
        <v>3.5</v>
      </c>
      <c r="H43" s="43">
        <v>0</v>
      </c>
      <c r="I43" s="43">
        <v>10.7</v>
      </c>
    </row>
    <row r="44" spans="1:9" x14ac:dyDescent="0.35">
      <c r="A44" s="1" t="s">
        <v>77</v>
      </c>
      <c r="B44" s="43">
        <v>0</v>
      </c>
      <c r="C44" s="43">
        <v>0</v>
      </c>
      <c r="D44" s="43">
        <v>0</v>
      </c>
      <c r="E44" s="43">
        <v>0</v>
      </c>
      <c r="F44" s="43">
        <v>0</v>
      </c>
      <c r="G44" s="43">
        <v>0</v>
      </c>
      <c r="H44" s="43">
        <v>0</v>
      </c>
      <c r="I44" s="43">
        <v>0</v>
      </c>
    </row>
    <row r="45" spans="1:9" x14ac:dyDescent="0.35">
      <c r="A45" s="1" t="s">
        <v>78</v>
      </c>
      <c r="B45" s="43">
        <v>223</v>
      </c>
      <c r="C45" s="43">
        <v>79.3</v>
      </c>
      <c r="D45" s="43">
        <v>32.9</v>
      </c>
      <c r="E45" s="43">
        <v>23.8</v>
      </c>
      <c r="F45" s="43">
        <v>3.1</v>
      </c>
      <c r="G45" s="43">
        <v>2.1</v>
      </c>
      <c r="H45" s="43">
        <v>4.8</v>
      </c>
      <c r="I45" s="43">
        <v>79.8</v>
      </c>
    </row>
    <row r="46" spans="1:9" x14ac:dyDescent="0.35">
      <c r="A46" s="1" t="s">
        <v>79</v>
      </c>
      <c r="B46" s="43">
        <v>137.9</v>
      </c>
      <c r="C46" s="43">
        <v>6.9</v>
      </c>
      <c r="D46" s="43">
        <v>11.4</v>
      </c>
      <c r="E46" s="43">
        <v>3.6</v>
      </c>
      <c r="F46" s="43">
        <v>89.7</v>
      </c>
      <c r="G46" s="43">
        <v>1.7</v>
      </c>
      <c r="H46" s="43">
        <v>12.7</v>
      </c>
      <c r="I46" s="43">
        <v>15.3</v>
      </c>
    </row>
    <row r="47" spans="1:9" x14ac:dyDescent="0.35">
      <c r="A47" s="1" t="s">
        <v>80</v>
      </c>
      <c r="B47" s="43">
        <v>272.2</v>
      </c>
      <c r="C47" s="43">
        <v>12.8</v>
      </c>
      <c r="D47" s="43">
        <v>37.4</v>
      </c>
      <c r="E47" s="43">
        <v>9.5</v>
      </c>
      <c r="F47" s="43">
        <v>165.5</v>
      </c>
      <c r="G47" s="43">
        <v>2.1</v>
      </c>
      <c r="H47" s="43">
        <v>14.6</v>
      </c>
      <c r="I47" s="43">
        <v>36.299999999999997</v>
      </c>
    </row>
    <row r="48" spans="1:9" x14ac:dyDescent="0.35">
      <c r="A48" s="1" t="s">
        <v>81</v>
      </c>
      <c r="B48" s="43">
        <v>20.2</v>
      </c>
      <c r="C48" s="43">
        <v>8</v>
      </c>
      <c r="D48" s="43">
        <v>7.8</v>
      </c>
      <c r="E48" s="43">
        <v>0</v>
      </c>
      <c r="F48" s="43">
        <v>3.6</v>
      </c>
      <c r="G48" s="43">
        <v>0</v>
      </c>
      <c r="H48" s="43">
        <v>0</v>
      </c>
      <c r="I48" s="43">
        <v>1.9</v>
      </c>
    </row>
    <row r="49" spans="1:9" x14ac:dyDescent="0.35">
      <c r="A49" s="1" t="s">
        <v>82</v>
      </c>
      <c r="B49" s="43">
        <v>2.6</v>
      </c>
      <c r="C49" s="43">
        <v>1.9</v>
      </c>
      <c r="D49" s="43">
        <v>0</v>
      </c>
      <c r="E49" s="43">
        <v>0.2</v>
      </c>
      <c r="F49" s="43">
        <v>0</v>
      </c>
      <c r="G49" s="43">
        <v>0</v>
      </c>
      <c r="H49" s="43">
        <v>0</v>
      </c>
      <c r="I49" s="43">
        <v>0.6</v>
      </c>
    </row>
    <row r="50" spans="1:9" x14ac:dyDescent="0.35">
      <c r="A50" s="1" t="s">
        <v>83</v>
      </c>
      <c r="B50" s="43">
        <v>19.899999999999999</v>
      </c>
      <c r="C50" s="43">
        <v>14</v>
      </c>
      <c r="D50" s="43">
        <v>0.8</v>
      </c>
      <c r="E50" s="43">
        <v>0</v>
      </c>
      <c r="F50" s="43">
        <v>0</v>
      </c>
      <c r="G50" s="43">
        <v>0</v>
      </c>
      <c r="H50" s="43">
        <v>0</v>
      </c>
      <c r="I50" s="43">
        <v>5.0999999999999996</v>
      </c>
    </row>
    <row r="51" spans="1:9" x14ac:dyDescent="0.35">
      <c r="A51" s="1" t="s">
        <v>84</v>
      </c>
      <c r="B51" s="43">
        <v>0.3</v>
      </c>
      <c r="C51" s="43">
        <v>0.2</v>
      </c>
      <c r="D51" s="43">
        <v>0</v>
      </c>
      <c r="E51" s="43">
        <v>0</v>
      </c>
      <c r="F51" s="43">
        <v>0</v>
      </c>
      <c r="G51" s="43">
        <v>0</v>
      </c>
      <c r="H51" s="43">
        <v>0</v>
      </c>
      <c r="I51" s="43">
        <v>0.1</v>
      </c>
    </row>
    <row r="52" spans="1:9" x14ac:dyDescent="0.35">
      <c r="A52" s="1" t="s">
        <v>85</v>
      </c>
      <c r="B52" s="43">
        <v>82.1</v>
      </c>
      <c r="C52" s="43">
        <v>53.7</v>
      </c>
      <c r="D52" s="43">
        <v>14.1</v>
      </c>
      <c r="E52" s="43">
        <v>0</v>
      </c>
      <c r="F52" s="43">
        <v>5.9</v>
      </c>
      <c r="G52" s="43">
        <v>0.5</v>
      </c>
      <c r="H52" s="43">
        <v>0</v>
      </c>
      <c r="I52" s="43">
        <v>13.6</v>
      </c>
    </row>
    <row r="53" spans="1:9" x14ac:dyDescent="0.35">
      <c r="A53" s="1" t="s">
        <v>86</v>
      </c>
      <c r="B53" s="43">
        <v>17.100000000000001</v>
      </c>
      <c r="C53" s="43">
        <v>11.7</v>
      </c>
      <c r="D53" s="43">
        <v>3.1</v>
      </c>
      <c r="E53" s="43">
        <v>0</v>
      </c>
      <c r="F53" s="43">
        <v>1.1000000000000001</v>
      </c>
      <c r="G53" s="43">
        <v>0</v>
      </c>
      <c r="H53" s="43">
        <v>1.2</v>
      </c>
      <c r="I53" s="43">
        <v>0</v>
      </c>
    </row>
    <row r="54" spans="1:9" x14ac:dyDescent="0.35">
      <c r="A54" s="1" t="s">
        <v>87</v>
      </c>
      <c r="B54" s="43">
        <v>26.6</v>
      </c>
      <c r="C54" s="43">
        <v>12.5</v>
      </c>
      <c r="D54" s="43">
        <v>6.8</v>
      </c>
      <c r="E54" s="43">
        <v>0</v>
      </c>
      <c r="F54" s="43">
        <v>1</v>
      </c>
      <c r="G54" s="43">
        <v>0</v>
      </c>
      <c r="H54" s="43">
        <v>0</v>
      </c>
      <c r="I54" s="43">
        <v>6.3</v>
      </c>
    </row>
    <row r="55" spans="1:9" x14ac:dyDescent="0.35">
      <c r="A55" s="1" t="s">
        <v>88</v>
      </c>
      <c r="B55" s="43">
        <v>0</v>
      </c>
      <c r="C55" s="43">
        <v>0</v>
      </c>
      <c r="D55" s="43">
        <v>0</v>
      </c>
      <c r="E55" s="43">
        <v>0</v>
      </c>
      <c r="F55" s="43">
        <v>0</v>
      </c>
      <c r="G55" s="43">
        <v>0</v>
      </c>
      <c r="H55" s="43">
        <v>0</v>
      </c>
      <c r="I55" s="43">
        <v>0</v>
      </c>
    </row>
    <row r="56" spans="1:9" x14ac:dyDescent="0.35">
      <c r="A56" s="1" t="s">
        <v>89</v>
      </c>
      <c r="B56" s="43">
        <v>5935.2</v>
      </c>
      <c r="C56" s="43">
        <v>57.2</v>
      </c>
      <c r="D56" s="43">
        <v>45.1</v>
      </c>
      <c r="E56" s="43">
        <v>5298.8</v>
      </c>
      <c r="F56" s="43">
        <v>111.1</v>
      </c>
      <c r="G56" s="43">
        <v>151.69999999999999</v>
      </c>
      <c r="H56" s="43">
        <v>23</v>
      </c>
      <c r="I56" s="43">
        <v>278.3</v>
      </c>
    </row>
    <row r="57" spans="1:9" x14ac:dyDescent="0.35">
      <c r="A57" s="1" t="s">
        <v>90</v>
      </c>
      <c r="B57" s="43">
        <v>0</v>
      </c>
      <c r="C57" s="43">
        <v>0</v>
      </c>
      <c r="D57" s="43">
        <v>0</v>
      </c>
      <c r="E57" s="43">
        <v>0</v>
      </c>
      <c r="F57" s="43">
        <v>0</v>
      </c>
      <c r="G57" s="43">
        <v>0</v>
      </c>
      <c r="H57" s="43">
        <v>0</v>
      </c>
      <c r="I57" s="43">
        <v>0</v>
      </c>
    </row>
    <row r="58" spans="1:9" x14ac:dyDescent="0.35">
      <c r="A58" s="1" t="s">
        <v>91</v>
      </c>
      <c r="B58" s="43">
        <v>18.899999999999999</v>
      </c>
      <c r="C58" s="43">
        <v>8.9</v>
      </c>
      <c r="D58" s="43">
        <v>0</v>
      </c>
      <c r="E58" s="43">
        <v>0</v>
      </c>
      <c r="F58" s="43">
        <v>0</v>
      </c>
      <c r="G58" s="43">
        <v>0</v>
      </c>
      <c r="H58" s="43">
        <v>11.8</v>
      </c>
      <c r="I58" s="43">
        <v>0</v>
      </c>
    </row>
    <row r="59" spans="1:9" x14ac:dyDescent="0.35">
      <c r="A59" s="1" t="s">
        <v>92</v>
      </c>
      <c r="B59" s="43">
        <v>678.7</v>
      </c>
      <c r="C59" s="43">
        <v>515.70000000000005</v>
      </c>
      <c r="D59" s="43">
        <v>35.1</v>
      </c>
      <c r="E59" s="43">
        <v>12.5</v>
      </c>
      <c r="F59" s="43">
        <v>4.2</v>
      </c>
      <c r="G59" s="43">
        <v>0</v>
      </c>
      <c r="H59" s="43">
        <v>67.3</v>
      </c>
      <c r="I59" s="43">
        <v>63.7</v>
      </c>
    </row>
    <row r="60" spans="1:9" x14ac:dyDescent="0.35">
      <c r="A60" s="1" t="s">
        <v>93</v>
      </c>
      <c r="B60" s="43">
        <v>0</v>
      </c>
      <c r="C60" s="43">
        <v>0</v>
      </c>
      <c r="D60" s="43">
        <v>0</v>
      </c>
      <c r="E60" s="43">
        <v>0</v>
      </c>
      <c r="F60" s="43">
        <v>0</v>
      </c>
      <c r="G60" s="43">
        <v>0</v>
      </c>
      <c r="H60" s="43">
        <v>0</v>
      </c>
      <c r="I60" s="43">
        <v>0</v>
      </c>
    </row>
    <row r="61" spans="1:9" x14ac:dyDescent="0.35">
      <c r="A61" s="1" t="s">
        <v>94</v>
      </c>
      <c r="B61" s="43">
        <v>0</v>
      </c>
      <c r="C61" s="43">
        <v>0</v>
      </c>
      <c r="D61" s="43">
        <v>0</v>
      </c>
      <c r="E61" s="43">
        <v>0</v>
      </c>
      <c r="F61" s="43">
        <v>0</v>
      </c>
      <c r="G61" s="43">
        <v>0</v>
      </c>
      <c r="H61" s="43">
        <v>0</v>
      </c>
      <c r="I61" s="43">
        <v>0</v>
      </c>
    </row>
    <row r="62" spans="1:9" x14ac:dyDescent="0.35">
      <c r="A62" s="1" t="s">
        <v>95</v>
      </c>
      <c r="B62" s="43">
        <v>0</v>
      </c>
      <c r="C62" s="43">
        <v>0</v>
      </c>
      <c r="D62" s="43">
        <v>0</v>
      </c>
      <c r="E62" s="43">
        <v>0</v>
      </c>
      <c r="F62" s="43">
        <v>0</v>
      </c>
      <c r="G62" s="43">
        <v>0</v>
      </c>
      <c r="H62" s="43">
        <v>0</v>
      </c>
      <c r="I62" s="43">
        <v>0</v>
      </c>
    </row>
    <row r="63" spans="1:9" x14ac:dyDescent="0.35">
      <c r="A63" s="1" t="s">
        <v>96</v>
      </c>
      <c r="B63" s="43">
        <v>803.9</v>
      </c>
      <c r="C63" s="43">
        <v>660</v>
      </c>
      <c r="D63" s="43">
        <v>97</v>
      </c>
      <c r="E63" s="43">
        <v>3</v>
      </c>
      <c r="F63" s="43">
        <v>2.6</v>
      </c>
      <c r="G63" s="43">
        <v>0</v>
      </c>
      <c r="H63" s="43">
        <v>6.4</v>
      </c>
      <c r="I63" s="43">
        <v>49.3</v>
      </c>
    </row>
    <row r="64" spans="1:9" x14ac:dyDescent="0.35">
      <c r="A64" s="1" t="s">
        <v>97</v>
      </c>
      <c r="B64" s="43">
        <v>5</v>
      </c>
      <c r="C64" s="43">
        <v>5</v>
      </c>
      <c r="D64" s="43">
        <v>0</v>
      </c>
      <c r="E64" s="43">
        <v>0</v>
      </c>
      <c r="F64" s="43">
        <v>0</v>
      </c>
      <c r="G64" s="43">
        <v>0</v>
      </c>
      <c r="H64" s="43">
        <v>0</v>
      </c>
      <c r="I64" s="43">
        <v>0</v>
      </c>
    </row>
    <row r="65" spans="1:9" x14ac:dyDescent="0.35">
      <c r="A65" s="1" t="s">
        <v>98</v>
      </c>
      <c r="B65" s="43">
        <v>99.9</v>
      </c>
      <c r="C65" s="43">
        <v>51.8</v>
      </c>
      <c r="D65" s="43">
        <v>4.0999999999999996</v>
      </c>
      <c r="E65" s="43">
        <v>14.7</v>
      </c>
      <c r="F65" s="43">
        <v>21.7</v>
      </c>
      <c r="G65" s="43">
        <v>0</v>
      </c>
      <c r="H65" s="43">
        <v>8.9</v>
      </c>
      <c r="I65" s="43">
        <v>7.2</v>
      </c>
    </row>
    <row r="66" spans="1:9" x14ac:dyDescent="0.35">
      <c r="A66" s="1" t="s">
        <v>99</v>
      </c>
      <c r="B66" s="43">
        <v>2.2999999999999998</v>
      </c>
      <c r="C66" s="43">
        <v>0</v>
      </c>
      <c r="D66" s="43">
        <v>0</v>
      </c>
      <c r="E66" s="43">
        <v>0</v>
      </c>
      <c r="F66" s="43">
        <v>0</v>
      </c>
      <c r="G66" s="43">
        <v>0</v>
      </c>
      <c r="H66" s="43">
        <v>2.2999999999999998</v>
      </c>
      <c r="I66" s="43">
        <v>0</v>
      </c>
    </row>
    <row r="67" spans="1:9" x14ac:dyDescent="0.35">
      <c r="A67" s="1" t="s">
        <v>100</v>
      </c>
      <c r="B67" s="43">
        <v>1</v>
      </c>
      <c r="C67" s="43">
        <v>0</v>
      </c>
      <c r="D67" s="43">
        <v>1</v>
      </c>
      <c r="E67" s="43">
        <v>0</v>
      </c>
      <c r="F67" s="43">
        <v>0</v>
      </c>
      <c r="G67" s="43">
        <v>0</v>
      </c>
      <c r="H67" s="43">
        <v>0</v>
      </c>
      <c r="I67" s="43">
        <v>0</v>
      </c>
    </row>
    <row r="68" spans="1:9" x14ac:dyDescent="0.35">
      <c r="A68" s="1" t="s">
        <v>101</v>
      </c>
      <c r="B68" s="43">
        <v>163.30000000000001</v>
      </c>
      <c r="C68" s="43">
        <v>144.9</v>
      </c>
      <c r="D68" s="43">
        <v>0.3</v>
      </c>
      <c r="E68" s="43">
        <v>0</v>
      </c>
      <c r="F68" s="43">
        <v>0</v>
      </c>
      <c r="G68" s="43">
        <v>0</v>
      </c>
      <c r="H68" s="43">
        <v>15.2</v>
      </c>
      <c r="I68" s="43">
        <v>6.6</v>
      </c>
    </row>
    <row r="69" spans="1:9" x14ac:dyDescent="0.35">
      <c r="A69" s="1" t="s">
        <v>102</v>
      </c>
      <c r="B69" s="43">
        <v>2.5</v>
      </c>
      <c r="C69" s="43">
        <v>2.5</v>
      </c>
      <c r="D69" s="43">
        <v>0</v>
      </c>
      <c r="E69" s="43">
        <v>0</v>
      </c>
      <c r="F69" s="43">
        <v>0</v>
      </c>
      <c r="G69" s="43">
        <v>0</v>
      </c>
      <c r="H69" s="43">
        <v>0</v>
      </c>
      <c r="I69" s="43">
        <v>0</v>
      </c>
    </row>
    <row r="70" spans="1:9" x14ac:dyDescent="0.35">
      <c r="A70" s="1" t="s">
        <v>103</v>
      </c>
      <c r="B70" s="43">
        <v>9.8000000000000007</v>
      </c>
      <c r="C70" s="43">
        <v>8</v>
      </c>
      <c r="D70" s="43">
        <v>0</v>
      </c>
      <c r="E70" s="43">
        <v>0</v>
      </c>
      <c r="F70" s="43">
        <v>0</v>
      </c>
      <c r="G70" s="43">
        <v>0</v>
      </c>
      <c r="H70" s="43">
        <v>0</v>
      </c>
      <c r="I70" s="43">
        <v>1.8</v>
      </c>
    </row>
    <row r="71" spans="1:9" x14ac:dyDescent="0.35">
      <c r="A71" s="1" t="s">
        <v>104</v>
      </c>
      <c r="B71" s="43">
        <v>0</v>
      </c>
      <c r="C71" s="43">
        <v>0</v>
      </c>
      <c r="D71" s="43">
        <v>0</v>
      </c>
      <c r="E71" s="43">
        <v>0</v>
      </c>
      <c r="F71" s="43">
        <v>0</v>
      </c>
      <c r="G71" s="43">
        <v>0</v>
      </c>
      <c r="H71" s="43">
        <v>0</v>
      </c>
      <c r="I71" s="43">
        <v>0</v>
      </c>
    </row>
    <row r="72" spans="1:9" x14ac:dyDescent="0.35">
      <c r="A72" s="1" t="s">
        <v>105</v>
      </c>
      <c r="B72" s="43">
        <v>16.399999999999999</v>
      </c>
      <c r="C72" s="43">
        <v>7.1</v>
      </c>
      <c r="D72" s="43">
        <v>0</v>
      </c>
      <c r="E72" s="43">
        <v>1.9</v>
      </c>
      <c r="F72" s="43">
        <v>3</v>
      </c>
      <c r="G72" s="43">
        <v>0</v>
      </c>
      <c r="H72" s="43">
        <v>2</v>
      </c>
      <c r="I72" s="43">
        <v>2.2999999999999998</v>
      </c>
    </row>
    <row r="73" spans="1:9" x14ac:dyDescent="0.35">
      <c r="A73" s="1" t="s">
        <v>106</v>
      </c>
      <c r="B73" s="43">
        <v>1.9</v>
      </c>
      <c r="C73" s="43">
        <v>0</v>
      </c>
      <c r="D73" s="43">
        <v>1.9</v>
      </c>
      <c r="E73" s="43">
        <v>0</v>
      </c>
      <c r="F73" s="43">
        <v>0</v>
      </c>
      <c r="G73" s="43">
        <v>0</v>
      </c>
      <c r="H73" s="43">
        <v>0</v>
      </c>
      <c r="I73" s="43">
        <v>1.9</v>
      </c>
    </row>
    <row r="74" spans="1:9" x14ac:dyDescent="0.35">
      <c r="A74" s="1" t="s">
        <v>107</v>
      </c>
      <c r="B74" s="43">
        <v>9</v>
      </c>
      <c r="C74" s="43">
        <v>5.4</v>
      </c>
      <c r="D74" s="43">
        <v>0</v>
      </c>
      <c r="E74" s="43">
        <v>1</v>
      </c>
      <c r="F74" s="43">
        <v>1.6</v>
      </c>
      <c r="G74" s="43">
        <v>0</v>
      </c>
      <c r="H74" s="43">
        <v>0</v>
      </c>
      <c r="I74" s="43">
        <v>1</v>
      </c>
    </row>
    <row r="75" spans="1:9" x14ac:dyDescent="0.35">
      <c r="A75" s="1" t="s">
        <v>108</v>
      </c>
      <c r="B75" s="43">
        <v>50.5</v>
      </c>
      <c r="C75" s="43">
        <v>10.7</v>
      </c>
      <c r="D75" s="43">
        <v>0</v>
      </c>
      <c r="E75" s="43">
        <v>12.2</v>
      </c>
      <c r="F75" s="43">
        <v>28.2</v>
      </c>
      <c r="G75" s="43">
        <v>0</v>
      </c>
      <c r="H75" s="43">
        <v>0</v>
      </c>
      <c r="I75" s="43">
        <v>0</v>
      </c>
    </row>
    <row r="76" spans="1:9" x14ac:dyDescent="0.35">
      <c r="A76" s="1" t="s">
        <v>109</v>
      </c>
      <c r="B76" s="43">
        <v>64.5</v>
      </c>
      <c r="C76" s="43">
        <v>20.100000000000001</v>
      </c>
      <c r="D76" s="43">
        <v>0</v>
      </c>
      <c r="E76" s="43">
        <v>0.4</v>
      </c>
      <c r="F76" s="43">
        <v>42</v>
      </c>
      <c r="G76" s="43">
        <v>0</v>
      </c>
      <c r="H76" s="43">
        <v>0.7</v>
      </c>
      <c r="I76" s="43">
        <v>2.4</v>
      </c>
    </row>
    <row r="77" spans="1:9" x14ac:dyDescent="0.35">
      <c r="A77" s="1" t="s">
        <v>110</v>
      </c>
      <c r="B77" s="43">
        <v>5.4</v>
      </c>
      <c r="C77" s="43">
        <v>3.2</v>
      </c>
      <c r="D77" s="43">
        <v>2.4</v>
      </c>
      <c r="E77" s="43">
        <v>0</v>
      </c>
      <c r="F77" s="43">
        <v>2.1</v>
      </c>
      <c r="G77" s="43">
        <v>0</v>
      </c>
      <c r="H77" s="43">
        <v>0</v>
      </c>
      <c r="I77" s="43">
        <v>0</v>
      </c>
    </row>
    <row r="78" spans="1:9" x14ac:dyDescent="0.35">
      <c r="A78" s="1" t="s">
        <v>111</v>
      </c>
      <c r="B78" s="43">
        <v>1.3</v>
      </c>
      <c r="C78" s="43">
        <v>0</v>
      </c>
      <c r="D78" s="43">
        <v>0</v>
      </c>
      <c r="E78" s="43">
        <v>0</v>
      </c>
      <c r="F78" s="43">
        <v>0</v>
      </c>
      <c r="G78" s="43">
        <v>0</v>
      </c>
      <c r="H78" s="43">
        <v>0</v>
      </c>
      <c r="I78" s="43">
        <v>1.3</v>
      </c>
    </row>
    <row r="79" spans="1:9" x14ac:dyDescent="0.35">
      <c r="A79" s="1" t="s">
        <v>112</v>
      </c>
      <c r="B79" s="43">
        <v>0</v>
      </c>
      <c r="C79" s="43">
        <v>0</v>
      </c>
      <c r="D79" s="43">
        <v>0</v>
      </c>
      <c r="E79" s="43">
        <v>0</v>
      </c>
      <c r="F79" s="43">
        <v>0</v>
      </c>
      <c r="G79" s="43">
        <v>0</v>
      </c>
      <c r="H79" s="43">
        <v>0</v>
      </c>
      <c r="I79" s="43">
        <v>0</v>
      </c>
    </row>
    <row r="80" spans="1:9" x14ac:dyDescent="0.35">
      <c r="A80" s="1" t="s">
        <v>113</v>
      </c>
      <c r="B80" s="43">
        <v>4.9000000000000004</v>
      </c>
      <c r="C80" s="43">
        <v>0.8</v>
      </c>
      <c r="D80" s="43">
        <v>0.8</v>
      </c>
      <c r="E80" s="43">
        <v>0</v>
      </c>
      <c r="F80" s="43">
        <v>3.2</v>
      </c>
      <c r="G80" s="43">
        <v>0</v>
      </c>
      <c r="H80" s="43">
        <v>0</v>
      </c>
      <c r="I80" s="43">
        <v>0</v>
      </c>
    </row>
    <row r="81" spans="1:9" x14ac:dyDescent="0.35">
      <c r="A81" s="1" t="s">
        <v>114</v>
      </c>
      <c r="B81" s="43">
        <v>3.6</v>
      </c>
      <c r="C81" s="43">
        <v>3.6</v>
      </c>
      <c r="D81" s="43">
        <v>0</v>
      </c>
      <c r="E81" s="43">
        <v>0</v>
      </c>
      <c r="F81" s="43">
        <v>0</v>
      </c>
      <c r="G81" s="43">
        <v>0</v>
      </c>
      <c r="H81" s="43">
        <v>0</v>
      </c>
      <c r="I81" s="43">
        <v>0</v>
      </c>
    </row>
    <row r="82" spans="1:9" x14ac:dyDescent="0.35">
      <c r="A82" s="1" t="s">
        <v>115</v>
      </c>
      <c r="B82" s="43">
        <v>0</v>
      </c>
      <c r="C82" s="43">
        <v>0</v>
      </c>
      <c r="D82" s="43">
        <v>0</v>
      </c>
      <c r="E82" s="43">
        <v>0</v>
      </c>
      <c r="F82" s="43">
        <v>0</v>
      </c>
      <c r="G82" s="43">
        <v>0</v>
      </c>
      <c r="H82" s="43">
        <v>0</v>
      </c>
      <c r="I82" s="43">
        <v>0</v>
      </c>
    </row>
    <row r="83" spans="1:9" x14ac:dyDescent="0.35">
      <c r="A83" s="1" t="s">
        <v>116</v>
      </c>
      <c r="B83" s="43">
        <v>30.3</v>
      </c>
      <c r="C83" s="43">
        <v>18.7</v>
      </c>
      <c r="D83" s="43">
        <v>6.6</v>
      </c>
      <c r="E83" s="43">
        <v>0</v>
      </c>
      <c r="F83" s="43">
        <v>0</v>
      </c>
      <c r="G83" s="43">
        <v>0</v>
      </c>
      <c r="H83" s="43">
        <v>0</v>
      </c>
      <c r="I83" s="43">
        <v>4.9000000000000004</v>
      </c>
    </row>
    <row r="84" spans="1:9" x14ac:dyDescent="0.35">
      <c r="A84" s="1" t="s">
        <v>117</v>
      </c>
      <c r="B84" s="43">
        <v>0</v>
      </c>
      <c r="C84" s="43">
        <v>0</v>
      </c>
      <c r="D84" s="43">
        <v>0</v>
      </c>
      <c r="E84" s="43">
        <v>0</v>
      </c>
      <c r="F84" s="43">
        <v>0</v>
      </c>
      <c r="G84" s="43">
        <v>0</v>
      </c>
      <c r="H84" s="43">
        <v>0</v>
      </c>
      <c r="I84" s="43">
        <v>0</v>
      </c>
    </row>
    <row r="85" spans="1:9" x14ac:dyDescent="0.35">
      <c r="A85" s="1" t="s">
        <v>118</v>
      </c>
      <c r="B85" s="43">
        <v>1</v>
      </c>
      <c r="C85" s="43">
        <v>0.6</v>
      </c>
      <c r="D85" s="43">
        <v>0</v>
      </c>
      <c r="E85" s="43">
        <v>0</v>
      </c>
      <c r="F85" s="43">
        <v>0</v>
      </c>
      <c r="G85" s="43">
        <v>0</v>
      </c>
      <c r="H85" s="43">
        <v>0</v>
      </c>
      <c r="I85" s="43">
        <v>0.4</v>
      </c>
    </row>
    <row r="86" spans="1:9" x14ac:dyDescent="0.35">
      <c r="A86" s="1" t="s">
        <v>119</v>
      </c>
      <c r="B86" s="43">
        <v>229.8</v>
      </c>
      <c r="C86" s="43">
        <v>40.4</v>
      </c>
      <c r="D86" s="43">
        <v>18.100000000000001</v>
      </c>
      <c r="E86" s="43">
        <v>25.5</v>
      </c>
      <c r="F86" s="43">
        <v>92</v>
      </c>
      <c r="G86" s="43">
        <v>6.4</v>
      </c>
      <c r="H86" s="43">
        <v>7.4</v>
      </c>
      <c r="I86" s="43">
        <v>48.9</v>
      </c>
    </row>
    <row r="87" spans="1:9" x14ac:dyDescent="0.35">
      <c r="A87" s="1" t="s">
        <v>120</v>
      </c>
      <c r="B87" s="43">
        <v>17.8</v>
      </c>
      <c r="C87" s="43">
        <v>2</v>
      </c>
      <c r="D87" s="43">
        <v>0</v>
      </c>
      <c r="E87" s="43">
        <v>6.3</v>
      </c>
      <c r="F87" s="43">
        <v>5.5</v>
      </c>
      <c r="G87" s="43">
        <v>0.9</v>
      </c>
      <c r="H87" s="43">
        <v>0</v>
      </c>
      <c r="I87" s="43">
        <v>3.1</v>
      </c>
    </row>
    <row r="88" spans="1:9" x14ac:dyDescent="0.35">
      <c r="A88" s="1" t="s">
        <v>121</v>
      </c>
      <c r="B88" s="43">
        <v>0</v>
      </c>
      <c r="C88" s="43">
        <v>0</v>
      </c>
      <c r="D88" s="43">
        <v>0</v>
      </c>
      <c r="E88" s="43">
        <v>0</v>
      </c>
      <c r="F88" s="43">
        <v>0</v>
      </c>
      <c r="G88" s="43">
        <v>0</v>
      </c>
      <c r="H88" s="43">
        <v>0</v>
      </c>
      <c r="I88" s="43">
        <v>0</v>
      </c>
    </row>
    <row r="89" spans="1:9" x14ac:dyDescent="0.35">
      <c r="A89" s="1" t="s">
        <v>122</v>
      </c>
      <c r="B89" s="43">
        <v>48.6</v>
      </c>
      <c r="C89" s="43">
        <v>31</v>
      </c>
      <c r="D89" s="43">
        <v>10</v>
      </c>
      <c r="E89" s="43">
        <v>0</v>
      </c>
      <c r="F89" s="43">
        <v>2</v>
      </c>
      <c r="G89" s="43">
        <v>0</v>
      </c>
      <c r="H89" s="43">
        <v>0</v>
      </c>
      <c r="I89" s="43">
        <v>6.1</v>
      </c>
    </row>
    <row r="90" spans="1:9" x14ac:dyDescent="0.35">
      <c r="A90" s="1" t="s">
        <v>123</v>
      </c>
      <c r="B90" s="43">
        <v>28.2</v>
      </c>
      <c r="C90" s="43">
        <v>22.5</v>
      </c>
      <c r="D90" s="43">
        <v>5.2</v>
      </c>
      <c r="E90" s="43">
        <v>0</v>
      </c>
      <c r="F90" s="43">
        <v>0</v>
      </c>
      <c r="G90" s="43">
        <v>0</v>
      </c>
      <c r="H90" s="43">
        <v>0</v>
      </c>
      <c r="I90" s="43">
        <v>0.6</v>
      </c>
    </row>
    <row r="91" spans="1:9" x14ac:dyDescent="0.35">
      <c r="A91" s="1" t="s">
        <v>124</v>
      </c>
      <c r="B91" s="43">
        <v>38.200000000000003</v>
      </c>
      <c r="C91" s="43">
        <v>16.7</v>
      </c>
      <c r="D91" s="43">
        <v>9.5</v>
      </c>
      <c r="E91" s="43">
        <v>0</v>
      </c>
      <c r="F91" s="43">
        <v>0</v>
      </c>
      <c r="G91" s="43">
        <v>0</v>
      </c>
      <c r="H91" s="43">
        <v>0</v>
      </c>
      <c r="I91" s="43">
        <v>15.9</v>
      </c>
    </row>
    <row r="92" spans="1:9" x14ac:dyDescent="0.35">
      <c r="A92" s="1" t="s">
        <v>125</v>
      </c>
      <c r="B92" s="43">
        <v>39.9</v>
      </c>
      <c r="C92" s="43">
        <v>7.2</v>
      </c>
      <c r="D92" s="43">
        <v>0</v>
      </c>
      <c r="E92" s="43">
        <v>8.5</v>
      </c>
      <c r="F92" s="43">
        <v>23.9</v>
      </c>
      <c r="G92" s="43">
        <v>0.4</v>
      </c>
      <c r="H92" s="43">
        <v>0</v>
      </c>
      <c r="I92" s="43">
        <v>1.2</v>
      </c>
    </row>
    <row r="93" spans="1:9" x14ac:dyDescent="0.35">
      <c r="A93" s="1" t="s">
        <v>126</v>
      </c>
      <c r="B93" s="43">
        <v>457.4</v>
      </c>
      <c r="C93" s="43">
        <v>306.7</v>
      </c>
      <c r="D93" s="43">
        <v>48.2</v>
      </c>
      <c r="E93" s="43">
        <v>38.5</v>
      </c>
      <c r="F93" s="43">
        <v>4.3</v>
      </c>
      <c r="G93" s="43">
        <v>0</v>
      </c>
      <c r="H93" s="43">
        <v>66.7</v>
      </c>
      <c r="I93" s="43">
        <v>16.2</v>
      </c>
    </row>
    <row r="94" spans="1:9" x14ac:dyDescent="0.35">
      <c r="A94" s="1" t="s">
        <v>127</v>
      </c>
      <c r="B94" s="43">
        <v>9.1999999999999993</v>
      </c>
      <c r="C94" s="43">
        <v>6.8</v>
      </c>
      <c r="D94" s="43">
        <v>2.2999999999999998</v>
      </c>
      <c r="E94" s="43">
        <v>0</v>
      </c>
      <c r="F94" s="43">
        <v>0</v>
      </c>
      <c r="G94" s="43">
        <v>0</v>
      </c>
      <c r="H94" s="43">
        <v>0</v>
      </c>
      <c r="I94" s="43">
        <v>0.2</v>
      </c>
    </row>
    <row r="95" spans="1:9" x14ac:dyDescent="0.35">
      <c r="A95" s="1" t="s">
        <v>128</v>
      </c>
      <c r="B95" s="43">
        <v>4.7</v>
      </c>
      <c r="C95" s="43">
        <v>4.7</v>
      </c>
      <c r="D95" s="43">
        <v>0</v>
      </c>
      <c r="E95" s="43">
        <v>0</v>
      </c>
      <c r="F95" s="43">
        <v>0</v>
      </c>
      <c r="G95" s="43">
        <v>0</v>
      </c>
      <c r="H95" s="43">
        <v>0</v>
      </c>
      <c r="I95" s="43">
        <v>0</v>
      </c>
    </row>
    <row r="96" spans="1:9" x14ac:dyDescent="0.35">
      <c r="A96" s="1" t="s">
        <v>129</v>
      </c>
      <c r="B96" s="43">
        <v>60.1</v>
      </c>
      <c r="C96" s="43">
        <v>37.299999999999997</v>
      </c>
      <c r="D96" s="43">
        <v>11.1</v>
      </c>
      <c r="E96" s="43">
        <v>0</v>
      </c>
      <c r="F96" s="43">
        <v>0</v>
      </c>
      <c r="G96" s="43">
        <v>0</v>
      </c>
      <c r="H96" s="43">
        <v>6.3</v>
      </c>
      <c r="I96" s="43">
        <v>5.4</v>
      </c>
    </row>
    <row r="97" spans="1:9" x14ac:dyDescent="0.35">
      <c r="A97" s="1" t="s">
        <v>130</v>
      </c>
      <c r="B97" s="43">
        <v>4.0999999999999996</v>
      </c>
      <c r="C97" s="43">
        <v>2.4</v>
      </c>
      <c r="D97" s="43">
        <v>0</v>
      </c>
      <c r="E97" s="43">
        <v>0</v>
      </c>
      <c r="F97" s="43">
        <v>0</v>
      </c>
      <c r="G97" s="43">
        <v>0</v>
      </c>
      <c r="H97" s="43">
        <v>0</v>
      </c>
      <c r="I97" s="43">
        <v>1.7</v>
      </c>
    </row>
    <row r="98" spans="1:9" x14ac:dyDescent="0.35">
      <c r="A98" s="1" t="s">
        <v>131</v>
      </c>
      <c r="B98" s="43">
        <v>3</v>
      </c>
      <c r="C98" s="43">
        <v>2</v>
      </c>
      <c r="D98" s="43">
        <v>0.9</v>
      </c>
      <c r="E98" s="43">
        <v>0</v>
      </c>
      <c r="F98" s="43">
        <v>0</v>
      </c>
      <c r="G98" s="43">
        <v>0</v>
      </c>
      <c r="H98" s="43">
        <v>0</v>
      </c>
      <c r="I98" s="43">
        <v>0</v>
      </c>
    </row>
    <row r="99" spans="1:9" x14ac:dyDescent="0.35">
      <c r="A99" s="1" t="s">
        <v>132</v>
      </c>
      <c r="B99" s="43">
        <v>4.9000000000000004</v>
      </c>
      <c r="C99" s="43">
        <v>3.1</v>
      </c>
      <c r="D99" s="43">
        <v>0.9</v>
      </c>
      <c r="E99" s="43">
        <v>0</v>
      </c>
      <c r="F99" s="43">
        <v>0</v>
      </c>
      <c r="G99" s="43">
        <v>0</v>
      </c>
      <c r="H99" s="43">
        <v>0</v>
      </c>
      <c r="I99" s="43">
        <v>1</v>
      </c>
    </row>
    <row r="100" spans="1:9" x14ac:dyDescent="0.35">
      <c r="A100" s="1" t="s">
        <v>133</v>
      </c>
      <c r="B100" s="43">
        <v>1.3</v>
      </c>
      <c r="C100" s="43">
        <v>0.4</v>
      </c>
      <c r="D100" s="43">
        <v>0.1</v>
      </c>
      <c r="E100" s="43">
        <v>0</v>
      </c>
      <c r="F100" s="43">
        <v>0</v>
      </c>
      <c r="G100" s="43">
        <v>0</v>
      </c>
      <c r="H100" s="43">
        <v>0</v>
      </c>
      <c r="I100" s="43">
        <v>1</v>
      </c>
    </row>
    <row r="101" spans="1:9" x14ac:dyDescent="0.35">
      <c r="A101" s="1" t="s">
        <v>134</v>
      </c>
      <c r="B101" s="43">
        <v>603.6</v>
      </c>
      <c r="C101" s="43">
        <v>8.3000000000000007</v>
      </c>
      <c r="D101" s="43">
        <v>4.7</v>
      </c>
      <c r="E101" s="43">
        <v>140.6</v>
      </c>
      <c r="F101" s="43">
        <v>339.7</v>
      </c>
      <c r="G101" s="43">
        <v>19.3</v>
      </c>
      <c r="H101" s="43">
        <v>0</v>
      </c>
      <c r="I101" s="43">
        <v>101.5</v>
      </c>
    </row>
    <row r="102" spans="1:9" x14ac:dyDescent="0.35">
      <c r="A102" s="1" t="s">
        <v>135</v>
      </c>
      <c r="B102" s="43">
        <v>1.2</v>
      </c>
      <c r="C102" s="43">
        <v>1.2</v>
      </c>
      <c r="D102" s="43">
        <v>0</v>
      </c>
      <c r="E102" s="43">
        <v>0</v>
      </c>
      <c r="F102" s="43">
        <v>0</v>
      </c>
      <c r="G102" s="43">
        <v>0</v>
      </c>
      <c r="H102" s="43">
        <v>0</v>
      </c>
      <c r="I102" s="43">
        <v>0</v>
      </c>
    </row>
    <row r="103" spans="1:9" x14ac:dyDescent="0.35">
      <c r="A103" s="1" t="s">
        <v>136</v>
      </c>
      <c r="B103" s="43">
        <v>4.2</v>
      </c>
      <c r="C103" s="43">
        <v>4.2</v>
      </c>
      <c r="D103" s="43">
        <v>0</v>
      </c>
      <c r="E103" s="43">
        <v>0</v>
      </c>
      <c r="F103" s="43">
        <v>0</v>
      </c>
      <c r="G103" s="43">
        <v>0</v>
      </c>
      <c r="H103" s="43">
        <v>0</v>
      </c>
      <c r="I103" s="43">
        <v>0</v>
      </c>
    </row>
    <row r="104" spans="1:9" x14ac:dyDescent="0.35">
      <c r="A104" s="1" t="s">
        <v>137</v>
      </c>
      <c r="B104" s="43">
        <v>1.9</v>
      </c>
      <c r="C104" s="43">
        <v>1.9</v>
      </c>
      <c r="D104" s="43">
        <v>0</v>
      </c>
      <c r="E104" s="43">
        <v>0</v>
      </c>
      <c r="F104" s="43">
        <v>0</v>
      </c>
      <c r="G104" s="43">
        <v>0</v>
      </c>
      <c r="H104" s="43">
        <v>0</v>
      </c>
      <c r="I104" s="43">
        <v>0</v>
      </c>
    </row>
    <row r="105" spans="1:9" x14ac:dyDescent="0.35">
      <c r="A105" s="1" t="s">
        <v>138</v>
      </c>
      <c r="B105" s="43">
        <v>16.100000000000001</v>
      </c>
      <c r="C105" s="43">
        <v>1.2</v>
      </c>
      <c r="D105" s="43">
        <v>0</v>
      </c>
      <c r="E105" s="43">
        <v>15</v>
      </c>
      <c r="F105" s="43">
        <v>0</v>
      </c>
      <c r="G105" s="43">
        <v>0</v>
      </c>
      <c r="H105" s="43">
        <v>1</v>
      </c>
      <c r="I105" s="43">
        <v>0</v>
      </c>
    </row>
    <row r="106" spans="1:9" x14ac:dyDescent="0.35">
      <c r="A106" s="1" t="s">
        <v>139</v>
      </c>
      <c r="B106" s="43">
        <v>112.6</v>
      </c>
      <c r="C106" s="43">
        <v>18.7</v>
      </c>
      <c r="D106" s="43">
        <v>13.4</v>
      </c>
      <c r="E106" s="43">
        <v>37.5</v>
      </c>
      <c r="F106" s="43">
        <v>22.8</v>
      </c>
      <c r="G106" s="43">
        <v>0</v>
      </c>
      <c r="H106" s="43">
        <v>2.8</v>
      </c>
      <c r="I106" s="43">
        <v>18.8</v>
      </c>
    </row>
    <row r="107" spans="1:9" x14ac:dyDescent="0.35">
      <c r="A107" s="1" t="s">
        <v>140</v>
      </c>
      <c r="B107" s="43">
        <v>0</v>
      </c>
      <c r="C107" s="43">
        <v>0</v>
      </c>
      <c r="D107" s="43">
        <v>0</v>
      </c>
      <c r="E107" s="43">
        <v>0</v>
      </c>
      <c r="F107" s="43">
        <v>0</v>
      </c>
      <c r="G107" s="43">
        <v>0</v>
      </c>
      <c r="H107" s="43">
        <v>0</v>
      </c>
      <c r="I107" s="43">
        <v>0</v>
      </c>
    </row>
    <row r="108" spans="1:9" x14ac:dyDescent="0.35">
      <c r="A108" s="1" t="s">
        <v>141</v>
      </c>
      <c r="B108" s="43">
        <v>3.6</v>
      </c>
      <c r="C108" s="43">
        <v>3.3</v>
      </c>
      <c r="D108" s="43">
        <v>0</v>
      </c>
      <c r="E108" s="43">
        <v>0</v>
      </c>
      <c r="F108" s="43">
        <v>0</v>
      </c>
      <c r="G108" s="43">
        <v>0</v>
      </c>
      <c r="H108" s="43">
        <v>0</v>
      </c>
      <c r="I108" s="43">
        <v>0.4</v>
      </c>
    </row>
    <row r="109" spans="1:9" x14ac:dyDescent="0.35">
      <c r="A109" s="1" t="s">
        <v>142</v>
      </c>
      <c r="B109" s="43">
        <v>2.2999999999999998</v>
      </c>
      <c r="C109" s="43">
        <v>2.2999999999999998</v>
      </c>
      <c r="D109" s="43">
        <v>0</v>
      </c>
      <c r="E109" s="43">
        <v>0</v>
      </c>
      <c r="F109" s="43">
        <v>0</v>
      </c>
      <c r="G109" s="43">
        <v>0</v>
      </c>
      <c r="H109" s="43">
        <v>0</v>
      </c>
      <c r="I109" s="43">
        <v>0</v>
      </c>
    </row>
    <row r="110" spans="1:9" x14ac:dyDescent="0.35">
      <c r="A110" s="1" t="s">
        <v>143</v>
      </c>
      <c r="B110" s="43">
        <v>0</v>
      </c>
      <c r="C110" s="43">
        <v>0</v>
      </c>
      <c r="D110" s="43">
        <v>0</v>
      </c>
      <c r="E110" s="43">
        <v>0</v>
      </c>
      <c r="F110" s="43">
        <v>0</v>
      </c>
      <c r="G110" s="43">
        <v>0</v>
      </c>
      <c r="H110" s="43">
        <v>0</v>
      </c>
      <c r="I110" s="43">
        <v>0</v>
      </c>
    </row>
    <row r="111" spans="1:9" x14ac:dyDescent="0.35">
      <c r="A111" s="1" t="s">
        <v>144</v>
      </c>
      <c r="B111" s="43">
        <v>64.099999999999994</v>
      </c>
      <c r="C111" s="43">
        <v>44.9</v>
      </c>
      <c r="D111" s="43">
        <v>1.2</v>
      </c>
      <c r="E111" s="43">
        <v>1.3</v>
      </c>
      <c r="F111" s="43">
        <v>0</v>
      </c>
      <c r="G111" s="43">
        <v>0</v>
      </c>
      <c r="H111" s="43">
        <v>12.1</v>
      </c>
      <c r="I111" s="43">
        <v>5.7</v>
      </c>
    </row>
    <row r="112" spans="1:9" x14ac:dyDescent="0.35">
      <c r="A112" s="1" t="s">
        <v>145</v>
      </c>
      <c r="B112" s="43">
        <v>168.6</v>
      </c>
      <c r="C112" s="43">
        <v>139.4</v>
      </c>
      <c r="D112" s="43">
        <v>4.4000000000000004</v>
      </c>
      <c r="E112" s="43">
        <v>0</v>
      </c>
      <c r="F112" s="43">
        <v>0</v>
      </c>
      <c r="G112" s="43">
        <v>0</v>
      </c>
      <c r="H112" s="43">
        <v>24.9</v>
      </c>
      <c r="I112" s="43">
        <v>4.9000000000000004</v>
      </c>
    </row>
    <row r="113" spans="1:9" x14ac:dyDescent="0.35">
      <c r="A113" s="1" t="s">
        <v>146</v>
      </c>
      <c r="B113" s="43">
        <v>125.6</v>
      </c>
      <c r="C113" s="43">
        <v>86.8</v>
      </c>
      <c r="D113" s="43">
        <v>4.4000000000000004</v>
      </c>
      <c r="E113" s="43">
        <v>3.5</v>
      </c>
      <c r="F113" s="43">
        <v>0</v>
      </c>
      <c r="G113" s="43">
        <v>0</v>
      </c>
      <c r="H113" s="43">
        <v>28.4</v>
      </c>
      <c r="I113" s="43">
        <v>8.1999999999999993</v>
      </c>
    </row>
    <row r="114" spans="1:9" x14ac:dyDescent="0.35">
      <c r="A114" s="1" t="s">
        <v>147</v>
      </c>
      <c r="B114" s="43">
        <v>82.3</v>
      </c>
      <c r="C114" s="43">
        <v>49.7</v>
      </c>
      <c r="D114" s="43">
        <v>26.4</v>
      </c>
      <c r="E114" s="43">
        <v>0</v>
      </c>
      <c r="F114" s="43">
        <v>0.6</v>
      </c>
      <c r="G114" s="43">
        <v>0</v>
      </c>
      <c r="H114" s="43">
        <v>1.3</v>
      </c>
      <c r="I114" s="43">
        <v>5.7</v>
      </c>
    </row>
    <row r="115" spans="1:9" x14ac:dyDescent="0.35">
      <c r="A115" s="1" t="s">
        <v>148</v>
      </c>
      <c r="B115" s="43">
        <v>0</v>
      </c>
      <c r="C115" s="43">
        <v>0</v>
      </c>
      <c r="D115" s="43">
        <v>0</v>
      </c>
      <c r="E115" s="43">
        <v>0</v>
      </c>
      <c r="F115" s="43">
        <v>0</v>
      </c>
      <c r="G115" s="43">
        <v>0</v>
      </c>
      <c r="H115" s="43">
        <v>0</v>
      </c>
      <c r="I115" s="43">
        <v>0</v>
      </c>
    </row>
    <row r="116" spans="1:9" x14ac:dyDescent="0.35">
      <c r="A116" s="1" t="s">
        <v>149</v>
      </c>
      <c r="B116" s="43">
        <v>62.2</v>
      </c>
      <c r="C116" s="43">
        <v>49</v>
      </c>
      <c r="D116" s="43">
        <v>7.6</v>
      </c>
      <c r="E116" s="43">
        <v>0</v>
      </c>
      <c r="F116" s="43">
        <v>0</v>
      </c>
      <c r="G116" s="43">
        <v>0</v>
      </c>
      <c r="H116" s="43">
        <v>1.1000000000000001</v>
      </c>
      <c r="I116" s="43">
        <v>6.6</v>
      </c>
    </row>
    <row r="117" spans="1:9" x14ac:dyDescent="0.35">
      <c r="A117" s="1" t="s">
        <v>150</v>
      </c>
      <c r="B117" s="43">
        <v>3.1</v>
      </c>
      <c r="C117" s="43">
        <v>1.3</v>
      </c>
      <c r="D117" s="43">
        <v>1.9</v>
      </c>
      <c r="E117" s="43">
        <v>0</v>
      </c>
      <c r="F117" s="43">
        <v>0</v>
      </c>
      <c r="G117" s="43">
        <v>0</v>
      </c>
      <c r="H117" s="43">
        <v>0</v>
      </c>
      <c r="I117" s="43">
        <v>0</v>
      </c>
    </row>
    <row r="118" spans="1:9" x14ac:dyDescent="0.35">
      <c r="A118" s="1" t="s">
        <v>151</v>
      </c>
      <c r="B118" s="43">
        <v>30.1</v>
      </c>
      <c r="C118" s="43">
        <v>8.5</v>
      </c>
      <c r="D118" s="43">
        <v>13.1</v>
      </c>
      <c r="E118" s="43">
        <v>0.6</v>
      </c>
      <c r="F118" s="43">
        <v>2</v>
      </c>
      <c r="G118" s="43">
        <v>0</v>
      </c>
      <c r="H118" s="43">
        <v>0</v>
      </c>
      <c r="I118" s="43">
        <v>10.199999999999999</v>
      </c>
    </row>
    <row r="119" spans="1:9" x14ac:dyDescent="0.35">
      <c r="A119" s="1" t="s">
        <v>152</v>
      </c>
      <c r="B119" s="43">
        <v>0</v>
      </c>
      <c r="C119" s="43">
        <v>0</v>
      </c>
      <c r="D119" s="43">
        <v>0</v>
      </c>
      <c r="E119" s="43">
        <v>0</v>
      </c>
      <c r="F119" s="43">
        <v>0</v>
      </c>
      <c r="G119" s="43">
        <v>0</v>
      </c>
      <c r="H119" s="43">
        <v>0</v>
      </c>
      <c r="I119" s="43">
        <v>0</v>
      </c>
    </row>
    <row r="120" spans="1:9" x14ac:dyDescent="0.35">
      <c r="A120" s="1" t="s">
        <v>153</v>
      </c>
      <c r="B120" s="43">
        <v>57.3</v>
      </c>
      <c r="C120" s="43">
        <v>11.9</v>
      </c>
      <c r="D120" s="43">
        <v>6.7</v>
      </c>
      <c r="E120" s="43">
        <v>0.4</v>
      </c>
      <c r="F120" s="43">
        <v>5.5</v>
      </c>
      <c r="G120" s="43">
        <v>0</v>
      </c>
      <c r="H120" s="43">
        <v>3.8</v>
      </c>
      <c r="I120" s="43">
        <v>29</v>
      </c>
    </row>
    <row r="121" spans="1:9" x14ac:dyDescent="0.35">
      <c r="A121" s="1" t="s">
        <v>154</v>
      </c>
      <c r="B121" s="43">
        <v>0</v>
      </c>
      <c r="C121" s="43">
        <v>0</v>
      </c>
      <c r="D121" s="43">
        <v>0</v>
      </c>
      <c r="E121" s="43">
        <v>0</v>
      </c>
      <c r="F121" s="43">
        <v>0</v>
      </c>
      <c r="G121" s="43">
        <v>0</v>
      </c>
      <c r="H121" s="43">
        <v>0</v>
      </c>
      <c r="I121" s="43">
        <v>0</v>
      </c>
    </row>
    <row r="122" spans="1:9" x14ac:dyDescent="0.35">
      <c r="A122" s="1" t="s">
        <v>155</v>
      </c>
      <c r="B122" s="43">
        <v>47.1</v>
      </c>
      <c r="C122" s="43">
        <v>40.9</v>
      </c>
      <c r="D122" s="43">
        <v>1.1000000000000001</v>
      </c>
      <c r="E122" s="43">
        <v>0</v>
      </c>
      <c r="F122" s="43">
        <v>0</v>
      </c>
      <c r="G122" s="43">
        <v>0</v>
      </c>
      <c r="H122" s="43">
        <v>5.2</v>
      </c>
      <c r="I122" s="43">
        <v>0</v>
      </c>
    </row>
    <row r="123" spans="1:9" x14ac:dyDescent="0.35">
      <c r="A123" s="1" t="s">
        <v>156</v>
      </c>
      <c r="B123" s="43">
        <v>0</v>
      </c>
      <c r="C123" s="43">
        <v>0</v>
      </c>
      <c r="D123" s="43">
        <v>0</v>
      </c>
      <c r="E123" s="43">
        <v>0</v>
      </c>
      <c r="F123" s="43">
        <v>0</v>
      </c>
      <c r="G123" s="43">
        <v>0</v>
      </c>
      <c r="H123" s="43">
        <v>0</v>
      </c>
      <c r="I123" s="43">
        <v>0</v>
      </c>
    </row>
    <row r="124" spans="1:9" x14ac:dyDescent="0.35">
      <c r="A124" s="1" t="s">
        <v>157</v>
      </c>
      <c r="B124" s="43">
        <v>139.5</v>
      </c>
      <c r="C124" s="43">
        <v>77.8</v>
      </c>
      <c r="D124" s="43">
        <v>12.7</v>
      </c>
      <c r="E124" s="43">
        <v>19.399999999999999</v>
      </c>
      <c r="F124" s="43">
        <v>0</v>
      </c>
      <c r="G124" s="43">
        <v>0</v>
      </c>
      <c r="H124" s="43">
        <v>16.2</v>
      </c>
      <c r="I124" s="43">
        <v>16</v>
      </c>
    </row>
    <row r="125" spans="1:9" x14ac:dyDescent="0.35">
      <c r="A125" s="1" t="s">
        <v>158</v>
      </c>
      <c r="B125" s="43">
        <v>62.6</v>
      </c>
      <c r="C125" s="43">
        <v>29</v>
      </c>
      <c r="D125" s="43">
        <v>4.8</v>
      </c>
      <c r="E125" s="43">
        <v>0</v>
      </c>
      <c r="F125" s="43">
        <v>5.8</v>
      </c>
      <c r="G125" s="43">
        <v>0</v>
      </c>
      <c r="H125" s="43">
        <v>1.1000000000000001</v>
      </c>
      <c r="I125" s="43">
        <v>24.4</v>
      </c>
    </row>
    <row r="126" spans="1:9" x14ac:dyDescent="0.35">
      <c r="A126" s="1" t="s">
        <v>159</v>
      </c>
      <c r="B126" s="43">
        <v>1724.4</v>
      </c>
      <c r="C126" s="43">
        <v>97.8</v>
      </c>
      <c r="D126" s="43">
        <v>108.7</v>
      </c>
      <c r="E126" s="43">
        <v>1091.5999999999999</v>
      </c>
      <c r="F126" s="43">
        <v>9.8000000000000007</v>
      </c>
      <c r="G126" s="43">
        <v>4.7</v>
      </c>
      <c r="H126" s="43">
        <v>54.1</v>
      </c>
      <c r="I126" s="43">
        <v>399.9</v>
      </c>
    </row>
    <row r="127" spans="1:9" x14ac:dyDescent="0.35">
      <c r="A127" s="1" t="s">
        <v>160</v>
      </c>
      <c r="B127" s="43">
        <v>0</v>
      </c>
      <c r="C127" s="43">
        <v>0</v>
      </c>
      <c r="D127" s="43">
        <v>0</v>
      </c>
      <c r="E127" s="43">
        <v>0</v>
      </c>
      <c r="F127" s="43">
        <v>0</v>
      </c>
      <c r="G127" s="43">
        <v>0</v>
      </c>
      <c r="H127" s="43">
        <v>0</v>
      </c>
      <c r="I127" s="43">
        <v>0</v>
      </c>
    </row>
    <row r="128" spans="1:9" x14ac:dyDescent="0.35">
      <c r="A128" s="1" t="s">
        <v>161</v>
      </c>
      <c r="B128" s="43">
        <v>72.900000000000006</v>
      </c>
      <c r="C128" s="43">
        <v>44.8</v>
      </c>
      <c r="D128" s="43">
        <v>8.1</v>
      </c>
      <c r="E128" s="43">
        <v>1.1000000000000001</v>
      </c>
      <c r="F128" s="43">
        <v>1.5</v>
      </c>
      <c r="G128" s="43">
        <v>0</v>
      </c>
      <c r="H128" s="43">
        <v>9.1</v>
      </c>
      <c r="I128" s="43">
        <v>11</v>
      </c>
    </row>
    <row r="129" spans="1:9" x14ac:dyDescent="0.35">
      <c r="A129" s="1" t="s">
        <v>162</v>
      </c>
      <c r="B129" s="43">
        <v>40.1</v>
      </c>
      <c r="C129" s="43">
        <v>9.8000000000000007</v>
      </c>
      <c r="D129" s="43">
        <v>1.3</v>
      </c>
      <c r="E129" s="43">
        <v>0</v>
      </c>
      <c r="F129" s="43">
        <v>26.6</v>
      </c>
      <c r="G129" s="43">
        <v>0</v>
      </c>
      <c r="H129" s="43">
        <v>0</v>
      </c>
      <c r="I129" s="43">
        <v>2.4</v>
      </c>
    </row>
    <row r="130" spans="1:9" x14ac:dyDescent="0.35">
      <c r="A130" s="1" t="s">
        <v>163</v>
      </c>
      <c r="B130" s="43">
        <v>1.2</v>
      </c>
      <c r="C130" s="43">
        <v>1.2</v>
      </c>
      <c r="D130" s="43">
        <v>0</v>
      </c>
      <c r="E130" s="43">
        <v>0</v>
      </c>
      <c r="F130" s="43">
        <v>0</v>
      </c>
      <c r="G130" s="43">
        <v>0</v>
      </c>
      <c r="H130" s="43">
        <v>0</v>
      </c>
      <c r="I130" s="43">
        <v>0</v>
      </c>
    </row>
    <row r="131" spans="1:9" x14ac:dyDescent="0.35">
      <c r="A131" s="1" t="s">
        <v>164</v>
      </c>
      <c r="B131" s="43">
        <v>580.6</v>
      </c>
      <c r="C131" s="43">
        <v>418.2</v>
      </c>
      <c r="D131" s="43">
        <v>42.4</v>
      </c>
      <c r="E131" s="43">
        <v>6.5</v>
      </c>
      <c r="F131" s="43">
        <v>6.9</v>
      </c>
      <c r="G131" s="43">
        <v>6.4</v>
      </c>
      <c r="H131" s="43">
        <v>14.8</v>
      </c>
      <c r="I131" s="43">
        <v>96.6</v>
      </c>
    </row>
    <row r="132" spans="1:9" x14ac:dyDescent="0.35">
      <c r="A132" s="1" t="s">
        <v>165</v>
      </c>
      <c r="B132" s="43">
        <v>40.5</v>
      </c>
      <c r="C132" s="43">
        <v>19.899999999999999</v>
      </c>
      <c r="D132" s="43">
        <v>7.9</v>
      </c>
      <c r="E132" s="43">
        <v>0.7</v>
      </c>
      <c r="F132" s="43">
        <v>4.7</v>
      </c>
      <c r="G132" s="43">
        <v>0</v>
      </c>
      <c r="H132" s="43">
        <v>0</v>
      </c>
      <c r="I132" s="43">
        <v>8.6</v>
      </c>
    </row>
    <row r="133" spans="1:9" x14ac:dyDescent="0.35">
      <c r="A133" s="1" t="s">
        <v>166</v>
      </c>
      <c r="B133" s="43">
        <v>0</v>
      </c>
      <c r="C133" s="43">
        <v>0</v>
      </c>
      <c r="D133" s="43">
        <v>0</v>
      </c>
      <c r="E133" s="43">
        <v>0</v>
      </c>
      <c r="F133" s="43">
        <v>0</v>
      </c>
      <c r="G133" s="43">
        <v>0</v>
      </c>
      <c r="H133" s="43">
        <v>0</v>
      </c>
      <c r="I133" s="43">
        <v>0</v>
      </c>
    </row>
    <row r="134" spans="1:9" x14ac:dyDescent="0.35">
      <c r="A134" s="1" t="s">
        <v>167</v>
      </c>
      <c r="B134" s="43">
        <v>301.7</v>
      </c>
      <c r="C134" s="43">
        <v>213.7</v>
      </c>
      <c r="D134" s="43">
        <v>19.3</v>
      </c>
      <c r="E134" s="43">
        <v>0</v>
      </c>
      <c r="F134" s="43">
        <v>0</v>
      </c>
      <c r="G134" s="43">
        <v>0</v>
      </c>
      <c r="H134" s="43">
        <v>36.200000000000003</v>
      </c>
      <c r="I134" s="43">
        <v>32.5</v>
      </c>
    </row>
    <row r="135" spans="1:9" x14ac:dyDescent="0.35">
      <c r="A135" s="1" t="s">
        <v>168</v>
      </c>
      <c r="B135" s="43">
        <v>57.2</v>
      </c>
      <c r="C135" s="43">
        <v>26</v>
      </c>
      <c r="D135" s="43">
        <v>0</v>
      </c>
      <c r="E135" s="43">
        <v>2.2000000000000002</v>
      </c>
      <c r="F135" s="43">
        <v>1.2</v>
      </c>
      <c r="G135" s="43">
        <v>0</v>
      </c>
      <c r="H135" s="43">
        <v>2.9</v>
      </c>
      <c r="I135" s="43">
        <v>30.6</v>
      </c>
    </row>
    <row r="136" spans="1:9" x14ac:dyDescent="0.35">
      <c r="A136" s="1" t="s">
        <v>169</v>
      </c>
      <c r="B136" s="43">
        <v>15.9</v>
      </c>
      <c r="C136" s="43">
        <v>5.4</v>
      </c>
      <c r="D136" s="43">
        <v>3.2</v>
      </c>
      <c r="E136" s="43">
        <v>0</v>
      </c>
      <c r="F136" s="43">
        <v>1.5</v>
      </c>
      <c r="G136" s="43">
        <v>0.3</v>
      </c>
      <c r="H136" s="43">
        <v>0</v>
      </c>
      <c r="I136" s="43">
        <v>6.6</v>
      </c>
    </row>
    <row r="137" spans="1:9" x14ac:dyDescent="0.35">
      <c r="A137" s="1" t="s">
        <v>170</v>
      </c>
      <c r="B137" s="43">
        <v>0</v>
      </c>
      <c r="C137" s="43">
        <v>0</v>
      </c>
      <c r="D137" s="43">
        <v>0</v>
      </c>
      <c r="E137" s="43">
        <v>0</v>
      </c>
      <c r="F137" s="43">
        <v>0</v>
      </c>
      <c r="G137" s="43">
        <v>0</v>
      </c>
      <c r="H137" s="43">
        <v>0</v>
      </c>
      <c r="I137" s="43">
        <v>0</v>
      </c>
    </row>
    <row r="138" spans="1:9" x14ac:dyDescent="0.35">
      <c r="A138" s="1" t="s">
        <v>171</v>
      </c>
      <c r="B138" s="43">
        <v>185.3</v>
      </c>
      <c r="C138" s="43">
        <v>72.3</v>
      </c>
      <c r="D138" s="43">
        <v>20.8</v>
      </c>
      <c r="E138" s="43">
        <v>26.3</v>
      </c>
      <c r="F138" s="43">
        <v>0</v>
      </c>
      <c r="G138" s="43">
        <v>0</v>
      </c>
      <c r="H138" s="43">
        <v>57.1</v>
      </c>
      <c r="I138" s="43">
        <v>9.6999999999999993</v>
      </c>
    </row>
    <row r="139" spans="1:9" x14ac:dyDescent="0.35">
      <c r="A139" s="1" t="s">
        <v>172</v>
      </c>
      <c r="B139" s="43">
        <v>403.3</v>
      </c>
      <c r="C139" s="43">
        <v>29.7</v>
      </c>
      <c r="D139" s="43">
        <v>80.2</v>
      </c>
      <c r="E139" s="43">
        <v>27.1</v>
      </c>
      <c r="F139" s="43">
        <v>1.3</v>
      </c>
      <c r="G139" s="43">
        <v>0.9</v>
      </c>
      <c r="H139" s="43">
        <v>0.9</v>
      </c>
      <c r="I139" s="43">
        <v>271.89999999999998</v>
      </c>
    </row>
    <row r="140" spans="1:9" x14ac:dyDescent="0.35">
      <c r="A140" s="1" t="s">
        <v>173</v>
      </c>
      <c r="B140" s="43">
        <v>21.7</v>
      </c>
      <c r="C140" s="43">
        <v>8</v>
      </c>
      <c r="D140" s="43">
        <v>5.3</v>
      </c>
      <c r="E140" s="43">
        <v>1.3</v>
      </c>
      <c r="F140" s="43">
        <v>0</v>
      </c>
      <c r="G140" s="43">
        <v>0</v>
      </c>
      <c r="H140" s="43">
        <v>9.1999999999999993</v>
      </c>
      <c r="I140" s="43">
        <v>0.9</v>
      </c>
    </row>
    <row r="141" spans="1:9" x14ac:dyDescent="0.35">
      <c r="A141" s="1" t="s">
        <v>174</v>
      </c>
      <c r="B141" s="43">
        <v>1.9</v>
      </c>
      <c r="C141" s="43">
        <v>0.1</v>
      </c>
      <c r="D141" s="43">
        <v>1.8</v>
      </c>
      <c r="E141" s="43">
        <v>0</v>
      </c>
      <c r="F141" s="43">
        <v>0</v>
      </c>
      <c r="G141" s="43">
        <v>0</v>
      </c>
      <c r="H141" s="43">
        <v>0</v>
      </c>
      <c r="I141" s="43">
        <v>0</v>
      </c>
    </row>
    <row r="142" spans="1:9" x14ac:dyDescent="0.35">
      <c r="A142" s="1" t="s">
        <v>175</v>
      </c>
      <c r="B142" s="43">
        <v>117.4</v>
      </c>
      <c r="C142" s="43">
        <v>3.6</v>
      </c>
      <c r="D142" s="43">
        <v>3.5</v>
      </c>
      <c r="E142" s="43">
        <v>105.4</v>
      </c>
      <c r="F142" s="43">
        <v>2.6</v>
      </c>
      <c r="G142" s="43">
        <v>2.8</v>
      </c>
      <c r="H142" s="43">
        <v>0</v>
      </c>
      <c r="I142" s="43">
        <v>0.8</v>
      </c>
    </row>
    <row r="143" spans="1:9" x14ac:dyDescent="0.35">
      <c r="A143" s="1" t="s">
        <v>176</v>
      </c>
      <c r="B143" s="43">
        <v>1.8</v>
      </c>
      <c r="C143" s="43">
        <v>1.8</v>
      </c>
      <c r="D143" s="43">
        <v>0</v>
      </c>
      <c r="E143" s="43">
        <v>0</v>
      </c>
      <c r="F143" s="43">
        <v>0</v>
      </c>
      <c r="G143" s="43">
        <v>0</v>
      </c>
      <c r="H143" s="43">
        <v>0</v>
      </c>
      <c r="I143" s="43">
        <v>0</v>
      </c>
    </row>
    <row r="144" spans="1:9" x14ac:dyDescent="0.35">
      <c r="A144" s="1" t="s">
        <v>177</v>
      </c>
      <c r="B144" s="43">
        <v>1.7</v>
      </c>
      <c r="C144" s="43">
        <v>1.4</v>
      </c>
      <c r="D144" s="43">
        <v>0.3</v>
      </c>
      <c r="E144" s="43">
        <v>0</v>
      </c>
      <c r="F144" s="43">
        <v>0</v>
      </c>
      <c r="G144" s="43">
        <v>0</v>
      </c>
      <c r="H144" s="43">
        <v>0</v>
      </c>
      <c r="I144" s="43">
        <v>0</v>
      </c>
    </row>
    <row r="145" spans="1:9" x14ac:dyDescent="0.35">
      <c r="A145" s="1" t="s">
        <v>178</v>
      </c>
      <c r="B145" s="43">
        <v>4.2</v>
      </c>
      <c r="C145" s="43">
        <v>3.3</v>
      </c>
      <c r="D145" s="43">
        <v>0</v>
      </c>
      <c r="E145" s="43">
        <v>2.6</v>
      </c>
      <c r="F145" s="43">
        <v>1</v>
      </c>
      <c r="G145" s="43">
        <v>0</v>
      </c>
      <c r="H145" s="43">
        <v>0</v>
      </c>
      <c r="I145" s="43">
        <v>0</v>
      </c>
    </row>
    <row r="146" spans="1:9" x14ac:dyDescent="0.35">
      <c r="A146" s="1" t="s">
        <v>179</v>
      </c>
      <c r="B146" s="43">
        <v>800.9</v>
      </c>
      <c r="C146" s="43">
        <v>11.2</v>
      </c>
      <c r="D146" s="43">
        <v>22.1</v>
      </c>
      <c r="E146" s="43">
        <v>194.9</v>
      </c>
      <c r="F146" s="43">
        <v>486.9</v>
      </c>
      <c r="G146" s="43">
        <v>18.5</v>
      </c>
      <c r="H146" s="43">
        <v>14.4</v>
      </c>
      <c r="I146" s="43">
        <v>79.599999999999994</v>
      </c>
    </row>
    <row r="147" spans="1:9" x14ac:dyDescent="0.35">
      <c r="A147" s="1" t="s">
        <v>180</v>
      </c>
      <c r="B147" s="43">
        <v>0</v>
      </c>
      <c r="C147" s="43">
        <v>0</v>
      </c>
      <c r="D147" s="43">
        <v>0</v>
      </c>
      <c r="E147" s="43">
        <v>0</v>
      </c>
      <c r="F147" s="43">
        <v>0</v>
      </c>
      <c r="G147" s="43">
        <v>0</v>
      </c>
      <c r="H147" s="43">
        <v>0</v>
      </c>
      <c r="I147" s="43">
        <v>0</v>
      </c>
    </row>
    <row r="148" spans="1:9" x14ac:dyDescent="0.35">
      <c r="A148" s="1" t="s">
        <v>181</v>
      </c>
      <c r="B148" s="43">
        <v>0</v>
      </c>
      <c r="C148" s="43">
        <v>0</v>
      </c>
      <c r="D148" s="43">
        <v>0</v>
      </c>
      <c r="E148" s="43">
        <v>0</v>
      </c>
      <c r="F148" s="43">
        <v>0</v>
      </c>
      <c r="G148" s="43">
        <v>0</v>
      </c>
      <c r="H148" s="43">
        <v>0</v>
      </c>
      <c r="I148" s="43">
        <v>0</v>
      </c>
    </row>
    <row r="149" spans="1:9" x14ac:dyDescent="0.35">
      <c r="B149" s="9"/>
    </row>
    <row r="150" spans="1:9" x14ac:dyDescent="0.35">
      <c r="A150" s="12"/>
      <c r="B150" s="12" t="s">
        <v>12</v>
      </c>
      <c r="C150" s="12"/>
      <c r="D150" s="12"/>
      <c r="E150" s="12"/>
      <c r="F150" s="12"/>
      <c r="G150" s="12"/>
      <c r="H150" s="12"/>
      <c r="I150" s="12"/>
    </row>
    <row r="151" spans="1:9" x14ac:dyDescent="0.35">
      <c r="A151" s="1" t="s">
        <v>50</v>
      </c>
      <c r="B151" s="8">
        <v>7.8932546780570686E-5</v>
      </c>
      <c r="C151" s="8">
        <v>7.8932546780570686E-5</v>
      </c>
      <c r="D151" s="8">
        <v>0</v>
      </c>
      <c r="E151" s="8">
        <v>0</v>
      </c>
      <c r="F151" s="8">
        <v>0</v>
      </c>
      <c r="G151" s="8">
        <v>0</v>
      </c>
      <c r="H151" s="8">
        <v>0</v>
      </c>
      <c r="I151" s="8">
        <v>0</v>
      </c>
    </row>
    <row r="152" spans="1:9" x14ac:dyDescent="0.35">
      <c r="A152" s="1" t="s">
        <v>51</v>
      </c>
      <c r="B152" s="8">
        <v>4.9998614207752423E-4</v>
      </c>
      <c r="C152" s="8">
        <v>2.5268518965827725E-4</v>
      </c>
      <c r="D152" s="8">
        <v>8.3481163847457448E-5</v>
      </c>
      <c r="E152" s="8">
        <v>4.7343968467863356E-5</v>
      </c>
      <c r="F152" s="8">
        <v>9.9692253692488505E-5</v>
      </c>
      <c r="G152" s="8">
        <v>0</v>
      </c>
      <c r="H152" s="8">
        <v>0</v>
      </c>
      <c r="I152" s="8">
        <v>1.6783566411437655E-5</v>
      </c>
    </row>
    <row r="153" spans="1:9" x14ac:dyDescent="0.35">
      <c r="A153" s="1" t="s">
        <v>52</v>
      </c>
      <c r="B153" s="8">
        <v>9.1809447737410492E-4</v>
      </c>
      <c r="C153" s="8">
        <v>7.1337308212241065E-4</v>
      </c>
      <c r="D153" s="8">
        <v>2.3805255858834286E-4</v>
      </c>
      <c r="E153" s="8">
        <v>0</v>
      </c>
      <c r="F153" s="8">
        <v>0</v>
      </c>
      <c r="G153" s="8">
        <v>0</v>
      </c>
      <c r="H153" s="8">
        <v>0</v>
      </c>
      <c r="I153" s="8">
        <v>0</v>
      </c>
    </row>
    <row r="154" spans="1:9" x14ac:dyDescent="0.35">
      <c r="A154" s="1" t="s">
        <v>266</v>
      </c>
      <c r="B154" s="8">
        <v>3.3840972975101483E-2</v>
      </c>
      <c r="C154" s="8">
        <v>6.0876700727992223E-3</v>
      </c>
      <c r="D154" s="8">
        <v>1.8129077279792579E-3</v>
      </c>
      <c r="E154" s="8">
        <v>3.9457628593231441E-3</v>
      </c>
      <c r="F154" s="8">
        <v>8.7970008845027859E-5</v>
      </c>
      <c r="G154" s="8">
        <v>1.9394476414351592E-4</v>
      </c>
      <c r="H154" s="8">
        <v>2.5382270170247068E-3</v>
      </c>
      <c r="I154" s="8">
        <v>2.0671907117552121E-2</v>
      </c>
    </row>
    <row r="155" spans="1:9" x14ac:dyDescent="0.35">
      <c r="A155" s="1" t="s">
        <v>53</v>
      </c>
      <c r="B155" s="8">
        <v>2.292986225807099E-2</v>
      </c>
      <c r="C155" s="8">
        <v>1.9540733682160132E-2</v>
      </c>
      <c r="D155" s="8">
        <v>1.4252810401642403E-4</v>
      </c>
      <c r="E155" s="8">
        <v>0</v>
      </c>
      <c r="F155" s="8">
        <v>0</v>
      </c>
      <c r="G155" s="8">
        <v>0</v>
      </c>
      <c r="H155" s="8">
        <v>2.0958991392543624E-3</v>
      </c>
      <c r="I155" s="8">
        <v>1.8640384234745941E-3</v>
      </c>
    </row>
    <row r="156" spans="1:9" x14ac:dyDescent="0.35">
      <c r="A156" s="1" t="s">
        <v>54</v>
      </c>
      <c r="B156" s="8">
        <v>6.9294336619534361E-3</v>
      </c>
      <c r="C156" s="8">
        <v>2.9081075941790849E-3</v>
      </c>
      <c r="D156" s="8">
        <v>1.1545986652310544E-3</v>
      </c>
      <c r="E156" s="8">
        <v>6.5759939542336466E-4</v>
      </c>
      <c r="F156" s="8">
        <v>2.3540535949621546E-4</v>
      </c>
      <c r="G156" s="8">
        <v>0</v>
      </c>
      <c r="H156" s="8">
        <v>1.4348426668087289E-3</v>
      </c>
      <c r="I156" s="8">
        <v>6.4101932282013276E-4</v>
      </c>
    </row>
    <row r="157" spans="1:9" x14ac:dyDescent="0.35">
      <c r="A157" s="1" t="s">
        <v>55</v>
      </c>
      <c r="B157" s="8">
        <v>2.5776518130072828E-3</v>
      </c>
      <c r="C157" s="8">
        <v>2.1757699579250792E-3</v>
      </c>
      <c r="D157" s="8">
        <v>0</v>
      </c>
      <c r="E157" s="8">
        <v>0</v>
      </c>
      <c r="F157" s="8">
        <v>0</v>
      </c>
      <c r="G157" s="8">
        <v>0</v>
      </c>
      <c r="H157" s="8">
        <v>1.4048408677272395E-4</v>
      </c>
      <c r="I157" s="8">
        <v>2.6139776830947894E-4</v>
      </c>
    </row>
    <row r="158" spans="1:9" x14ac:dyDescent="0.35">
      <c r="A158" s="1" t="s">
        <v>56</v>
      </c>
      <c r="B158" s="8">
        <v>2.1377764712702415E-2</v>
      </c>
      <c r="C158" s="8">
        <v>1.4459253825447198E-2</v>
      </c>
      <c r="D158" s="8">
        <v>1.5206000453103427E-3</v>
      </c>
      <c r="E158" s="8">
        <v>1.1197428760571712E-3</v>
      </c>
      <c r="F158" s="8">
        <v>0</v>
      </c>
      <c r="G158" s="8">
        <v>0</v>
      </c>
      <c r="H158" s="8">
        <v>2.4501547601472958E-3</v>
      </c>
      <c r="I158" s="8">
        <v>2.1571039587549379E-3</v>
      </c>
    </row>
    <row r="159" spans="1:9" x14ac:dyDescent="0.35">
      <c r="A159" s="1" t="s">
        <v>57</v>
      </c>
      <c r="B159" s="8">
        <v>0</v>
      </c>
      <c r="C159" s="8">
        <v>0</v>
      </c>
      <c r="D159" s="8">
        <v>0</v>
      </c>
      <c r="E159" s="8">
        <v>0</v>
      </c>
      <c r="F159" s="8">
        <v>0</v>
      </c>
      <c r="G159" s="8">
        <v>0</v>
      </c>
      <c r="H159" s="8">
        <v>0</v>
      </c>
      <c r="I159" s="8">
        <v>0</v>
      </c>
    </row>
    <row r="160" spans="1:9" x14ac:dyDescent="0.35">
      <c r="A160" s="1" t="s">
        <v>58</v>
      </c>
      <c r="B160" s="8">
        <v>3.9661807221183389E-5</v>
      </c>
      <c r="C160" s="8">
        <v>0</v>
      </c>
      <c r="D160" s="8">
        <v>0</v>
      </c>
      <c r="E160" s="8">
        <v>0</v>
      </c>
      <c r="F160" s="8">
        <v>0</v>
      </c>
      <c r="G160" s="8">
        <v>0</v>
      </c>
      <c r="H160" s="8">
        <v>3.9661807221183389E-5</v>
      </c>
      <c r="I160" s="8">
        <v>0</v>
      </c>
    </row>
    <row r="161" spans="1:9" x14ac:dyDescent="0.35">
      <c r="A161" s="1" t="s">
        <v>59</v>
      </c>
      <c r="B161" s="8">
        <v>5.1527420286203351E-4</v>
      </c>
      <c r="C161" s="8">
        <v>3.6250835823245606E-4</v>
      </c>
      <c r="D161" s="8">
        <v>1.1538439776692525E-4</v>
      </c>
      <c r="E161" s="8">
        <v>0</v>
      </c>
      <c r="F161" s="8">
        <v>0</v>
      </c>
      <c r="G161" s="8">
        <v>0</v>
      </c>
      <c r="H161" s="8">
        <v>0</v>
      </c>
      <c r="I161" s="8">
        <v>3.7381446862652235E-5</v>
      </c>
    </row>
    <row r="162" spans="1:9" x14ac:dyDescent="0.35">
      <c r="A162" s="1" t="s">
        <v>60</v>
      </c>
      <c r="B162" s="8">
        <v>3.5696403693499633E-4</v>
      </c>
      <c r="C162" s="8">
        <v>2.2622226710550058E-4</v>
      </c>
      <c r="D162" s="8">
        <v>3.8137601680986465E-5</v>
      </c>
      <c r="E162" s="8">
        <v>0</v>
      </c>
      <c r="F162" s="8">
        <v>0</v>
      </c>
      <c r="G162" s="8">
        <v>0</v>
      </c>
      <c r="H162" s="8">
        <v>0</v>
      </c>
      <c r="I162" s="8">
        <v>9.2604168148509259E-5</v>
      </c>
    </row>
    <row r="163" spans="1:9" x14ac:dyDescent="0.35">
      <c r="A163" s="1" t="s">
        <v>61</v>
      </c>
      <c r="B163" s="8">
        <v>0</v>
      </c>
      <c r="C163" s="8">
        <v>0</v>
      </c>
      <c r="D163" s="8">
        <v>0</v>
      </c>
      <c r="E163" s="8">
        <v>0</v>
      </c>
      <c r="F163" s="8">
        <v>0</v>
      </c>
      <c r="G163" s="8">
        <v>0</v>
      </c>
      <c r="H163" s="8">
        <v>0</v>
      </c>
      <c r="I163" s="8">
        <v>0</v>
      </c>
    </row>
    <row r="164" spans="1:9" x14ac:dyDescent="0.35">
      <c r="A164" s="1" t="s">
        <v>62</v>
      </c>
      <c r="B164" s="8">
        <v>3.1918348673699195E-5</v>
      </c>
      <c r="C164" s="8">
        <v>0</v>
      </c>
      <c r="D164" s="8">
        <v>3.218462650846119E-6</v>
      </c>
      <c r="E164" s="8">
        <v>0</v>
      </c>
      <c r="F164" s="8">
        <v>0</v>
      </c>
      <c r="G164" s="8">
        <v>0</v>
      </c>
      <c r="H164" s="8">
        <v>0</v>
      </c>
      <c r="I164" s="8">
        <v>2.8699886022853075E-5</v>
      </c>
    </row>
    <row r="165" spans="1:9" x14ac:dyDescent="0.35">
      <c r="A165" s="1" t="s">
        <v>63</v>
      </c>
      <c r="B165" s="8">
        <v>0</v>
      </c>
      <c r="C165" s="8">
        <v>0</v>
      </c>
      <c r="D165" s="8">
        <v>0</v>
      </c>
      <c r="E165" s="8">
        <v>0</v>
      </c>
      <c r="F165" s="8">
        <v>0</v>
      </c>
      <c r="G165" s="8">
        <v>0</v>
      </c>
      <c r="H165" s="8">
        <v>0</v>
      </c>
      <c r="I165" s="8">
        <v>0</v>
      </c>
    </row>
    <row r="166" spans="1:9" x14ac:dyDescent="0.35">
      <c r="A166" s="1" t="s">
        <v>64</v>
      </c>
      <c r="B166" s="8">
        <v>3.6586997700028661E-4</v>
      </c>
      <c r="C166" s="8">
        <v>0</v>
      </c>
      <c r="D166" s="8">
        <v>0</v>
      </c>
      <c r="E166" s="8">
        <v>2.3838977343724514E-4</v>
      </c>
      <c r="F166" s="8">
        <v>0</v>
      </c>
      <c r="G166" s="8">
        <v>0</v>
      </c>
      <c r="H166" s="8">
        <v>0</v>
      </c>
      <c r="I166" s="8">
        <v>1.2748020356304152E-4</v>
      </c>
    </row>
    <row r="167" spans="1:9" x14ac:dyDescent="0.35">
      <c r="A167" s="1" t="s">
        <v>65</v>
      </c>
      <c r="B167" s="8">
        <v>0</v>
      </c>
      <c r="C167" s="8">
        <v>0</v>
      </c>
      <c r="D167" s="8">
        <v>0</v>
      </c>
      <c r="E167" s="8">
        <v>0</v>
      </c>
      <c r="F167" s="8">
        <v>0</v>
      </c>
      <c r="G167" s="8">
        <v>0</v>
      </c>
      <c r="H167" s="8">
        <v>0</v>
      </c>
      <c r="I167" s="8">
        <v>0</v>
      </c>
    </row>
    <row r="168" spans="1:9" x14ac:dyDescent="0.35">
      <c r="A168" s="1" t="s">
        <v>66</v>
      </c>
      <c r="B168" s="8">
        <v>1.5000611382334546E-2</v>
      </c>
      <c r="C168" s="8">
        <v>1.2278837915727264E-2</v>
      </c>
      <c r="D168" s="8">
        <v>2.226491534770531E-3</v>
      </c>
      <c r="E168" s="8">
        <v>0</v>
      </c>
      <c r="F168" s="8">
        <v>3.2708313170973582E-5</v>
      </c>
      <c r="G168" s="8">
        <v>0</v>
      </c>
      <c r="H168" s="8">
        <v>0</v>
      </c>
      <c r="I168" s="8">
        <v>5.4690654684527479E-4</v>
      </c>
    </row>
    <row r="169" spans="1:9" x14ac:dyDescent="0.35">
      <c r="A169" s="1" t="s">
        <v>67</v>
      </c>
      <c r="B169" s="8">
        <v>9.9354212913568014E-3</v>
      </c>
      <c r="C169" s="8">
        <v>1.8873463705479856E-3</v>
      </c>
      <c r="D169" s="8">
        <v>5.4950003932089395E-4</v>
      </c>
      <c r="E169" s="8">
        <v>4.9107625377473865E-3</v>
      </c>
      <c r="F169" s="8">
        <v>1.2527903785084632E-3</v>
      </c>
      <c r="G169" s="8">
        <v>6.1064954571832762E-4</v>
      </c>
      <c r="H169" s="8">
        <v>2.0656879786366497E-4</v>
      </c>
      <c r="I169" s="8">
        <v>6.0223583921649438E-4</v>
      </c>
    </row>
    <row r="170" spans="1:9" x14ac:dyDescent="0.35">
      <c r="A170" s="1" t="s">
        <v>68</v>
      </c>
      <c r="B170" s="8">
        <v>0</v>
      </c>
      <c r="C170" s="8">
        <v>0</v>
      </c>
      <c r="D170" s="8">
        <v>0</v>
      </c>
      <c r="E170" s="8">
        <v>0</v>
      </c>
      <c r="F170" s="8">
        <v>0</v>
      </c>
      <c r="G170" s="8">
        <v>0</v>
      </c>
      <c r="H170" s="8">
        <v>0</v>
      </c>
      <c r="I170" s="8">
        <v>0</v>
      </c>
    </row>
    <row r="171" spans="1:9" x14ac:dyDescent="0.35">
      <c r="A171" s="1" t="s">
        <v>69</v>
      </c>
      <c r="B171" s="8">
        <v>7.9584902021847311E-3</v>
      </c>
      <c r="C171" s="8">
        <v>9.0912366373797698E-4</v>
      </c>
      <c r="D171" s="8">
        <v>2.1822987866691201E-3</v>
      </c>
      <c r="E171" s="8">
        <v>0</v>
      </c>
      <c r="F171" s="8">
        <v>1.8313170902692458E-4</v>
      </c>
      <c r="G171" s="8">
        <v>0</v>
      </c>
      <c r="H171" s="8">
        <v>1.5956048101841257E-4</v>
      </c>
      <c r="I171" s="8">
        <v>4.5398381629720786E-3</v>
      </c>
    </row>
    <row r="172" spans="1:9" x14ac:dyDescent="0.35">
      <c r="A172" s="1" t="s">
        <v>70</v>
      </c>
      <c r="B172" s="8">
        <v>7.8807718361015484E-4</v>
      </c>
      <c r="C172" s="8">
        <v>3.29475163396154E-4</v>
      </c>
      <c r="D172" s="8">
        <v>9.9021505628056717E-5</v>
      </c>
      <c r="E172" s="8">
        <v>6.6474115740582795E-5</v>
      </c>
      <c r="F172" s="8">
        <v>1.0189799435475044E-4</v>
      </c>
      <c r="G172" s="8">
        <v>0</v>
      </c>
      <c r="H172" s="8">
        <v>1.1374554068298133E-4</v>
      </c>
      <c r="I172" s="8">
        <v>7.7462863807629332E-5</v>
      </c>
    </row>
    <row r="173" spans="1:9" x14ac:dyDescent="0.35">
      <c r="A173" s="1" t="s">
        <v>71</v>
      </c>
      <c r="B173" s="8">
        <v>1.8384372642239201E-4</v>
      </c>
      <c r="C173" s="8">
        <v>2.5953588364891604E-5</v>
      </c>
      <c r="D173" s="8">
        <v>7.322668086649977E-5</v>
      </c>
      <c r="E173" s="8">
        <v>0</v>
      </c>
      <c r="F173" s="8">
        <v>0</v>
      </c>
      <c r="G173" s="8">
        <v>0</v>
      </c>
      <c r="H173" s="8">
        <v>0</v>
      </c>
      <c r="I173" s="8">
        <v>8.4663457191000647E-5</v>
      </c>
    </row>
    <row r="174" spans="1:9" x14ac:dyDescent="0.35">
      <c r="A174" s="1" t="s">
        <v>72</v>
      </c>
      <c r="B174" s="8">
        <v>1.6367651598577144E-3</v>
      </c>
      <c r="C174" s="8">
        <v>4.3146353233512367E-4</v>
      </c>
      <c r="D174" s="8">
        <v>5.9005984179182026E-4</v>
      </c>
      <c r="E174" s="8">
        <v>0</v>
      </c>
      <c r="F174" s="8">
        <v>0</v>
      </c>
      <c r="G174" s="8">
        <v>1.2577119337241021E-4</v>
      </c>
      <c r="H174" s="8">
        <v>0</v>
      </c>
      <c r="I174" s="8">
        <v>5.1574944374228947E-4</v>
      </c>
    </row>
    <row r="175" spans="1:9" x14ac:dyDescent="0.35">
      <c r="A175" s="1" t="s">
        <v>73</v>
      </c>
      <c r="B175" s="8">
        <v>0</v>
      </c>
      <c r="C175" s="8">
        <v>0</v>
      </c>
      <c r="D175" s="8">
        <v>0</v>
      </c>
      <c r="E175" s="8">
        <v>0</v>
      </c>
      <c r="F175" s="8">
        <v>0</v>
      </c>
      <c r="G175" s="8">
        <v>0</v>
      </c>
      <c r="H175" s="8">
        <v>0</v>
      </c>
      <c r="I175" s="8">
        <v>0</v>
      </c>
    </row>
    <row r="176" spans="1:9" x14ac:dyDescent="0.35">
      <c r="A176" s="1" t="s">
        <v>74</v>
      </c>
      <c r="B176" s="8">
        <v>1.8983882104486319E-2</v>
      </c>
      <c r="C176" s="8">
        <v>1.6052879517343736E-2</v>
      </c>
      <c r="D176" s="8">
        <v>8.1440505715227546E-4</v>
      </c>
      <c r="E176" s="8">
        <v>2.5912123165779821E-4</v>
      </c>
      <c r="F176" s="8">
        <v>0</v>
      </c>
      <c r="G176" s="8">
        <v>0</v>
      </c>
      <c r="H176" s="8">
        <v>1.2766064417710477E-3</v>
      </c>
      <c r="I176" s="8">
        <v>1.5376878149610726E-3</v>
      </c>
    </row>
    <row r="177" spans="1:9" x14ac:dyDescent="0.35">
      <c r="A177" s="1" t="s">
        <v>75</v>
      </c>
      <c r="B177" s="8">
        <v>1.0980552240101721E-3</v>
      </c>
      <c r="C177" s="8">
        <v>7.4637589044116196E-4</v>
      </c>
      <c r="D177" s="8">
        <v>2.3033592418623104E-4</v>
      </c>
      <c r="E177" s="8">
        <v>0</v>
      </c>
      <c r="F177" s="8">
        <v>0</v>
      </c>
      <c r="G177" s="8">
        <v>0</v>
      </c>
      <c r="H177" s="8">
        <v>7.7705581295119572E-5</v>
      </c>
      <c r="I177" s="8">
        <v>4.3637828087659468E-5</v>
      </c>
    </row>
    <row r="178" spans="1:9" x14ac:dyDescent="0.35">
      <c r="A178" s="1" t="s">
        <v>76</v>
      </c>
      <c r="B178" s="8">
        <v>5.6522027736531427E-3</v>
      </c>
      <c r="C178" s="8">
        <v>6.9252130588618474E-4</v>
      </c>
      <c r="D178" s="8">
        <v>2.1896059004736354E-4</v>
      </c>
      <c r="E178" s="8">
        <v>3.3937505747980924E-3</v>
      </c>
      <c r="F178" s="8">
        <v>9.8372363014458813E-4</v>
      </c>
      <c r="G178" s="8">
        <v>1.7091256444003099E-4</v>
      </c>
      <c r="H178" s="8">
        <v>0</v>
      </c>
      <c r="I178" s="8">
        <v>5.2225161243098629E-4</v>
      </c>
    </row>
    <row r="179" spans="1:9" x14ac:dyDescent="0.35">
      <c r="A179" s="1" t="s">
        <v>77</v>
      </c>
      <c r="B179" s="8">
        <v>0</v>
      </c>
      <c r="C179" s="8">
        <v>0</v>
      </c>
      <c r="D179" s="8">
        <v>0</v>
      </c>
      <c r="E179" s="8">
        <v>0</v>
      </c>
      <c r="F179" s="8">
        <v>0</v>
      </c>
      <c r="G179" s="8">
        <v>0</v>
      </c>
      <c r="H179" s="8">
        <v>0</v>
      </c>
      <c r="I179" s="8">
        <v>0</v>
      </c>
    </row>
    <row r="180" spans="1:9" x14ac:dyDescent="0.35">
      <c r="A180" s="1" t="s">
        <v>78</v>
      </c>
      <c r="B180" s="8">
        <v>1.0905408877433458E-2</v>
      </c>
      <c r="C180" s="8">
        <v>3.8775969952984574E-3</v>
      </c>
      <c r="D180" s="8">
        <v>1.6074776426162573E-3</v>
      </c>
      <c r="E180" s="8">
        <v>1.1624009196415201E-3</v>
      </c>
      <c r="F180" s="8">
        <v>1.5030033323766979E-4</v>
      </c>
      <c r="G180" s="8">
        <v>1.0228907038948447E-4</v>
      </c>
      <c r="H180" s="8">
        <v>2.3438870634604004E-4</v>
      </c>
      <c r="I180" s="8">
        <v>3.9029243373325906E-3</v>
      </c>
    </row>
    <row r="181" spans="1:9" x14ac:dyDescent="0.35">
      <c r="A181" s="1" t="s">
        <v>79</v>
      </c>
      <c r="B181" s="8">
        <v>6.7415374365238272E-3</v>
      </c>
      <c r="C181" s="8">
        <v>3.388572961473385E-4</v>
      </c>
      <c r="D181" s="8">
        <v>5.5635340974253633E-4</v>
      </c>
      <c r="E181" s="8">
        <v>1.7770180093172732E-4</v>
      </c>
      <c r="F181" s="8">
        <v>4.3836209647318018E-3</v>
      </c>
      <c r="G181" s="8">
        <v>8.1993179233425193E-5</v>
      </c>
      <c r="H181" s="8">
        <v>6.1885983874082162E-4</v>
      </c>
      <c r="I181" s="8">
        <v>7.4737317528684587E-4</v>
      </c>
    </row>
    <row r="182" spans="1:9" x14ac:dyDescent="0.35">
      <c r="A182" s="1" t="s">
        <v>80</v>
      </c>
      <c r="B182" s="8">
        <v>1.3310497832749265E-2</v>
      </c>
      <c r="C182" s="8">
        <v>6.2652462306712257E-4</v>
      </c>
      <c r="D182" s="8">
        <v>1.8278567793680118E-3</v>
      </c>
      <c r="E182" s="8">
        <v>4.6504887650337143E-4</v>
      </c>
      <c r="F182" s="8">
        <v>8.091024282797071E-3</v>
      </c>
      <c r="G182" s="8">
        <v>1.0350288794216142E-4</v>
      </c>
      <c r="H182" s="8">
        <v>7.1383673100622704E-4</v>
      </c>
      <c r="I182" s="8">
        <v>1.7748491686777812E-3</v>
      </c>
    </row>
    <row r="183" spans="1:9" x14ac:dyDescent="0.35">
      <c r="A183" s="1" t="s">
        <v>81</v>
      </c>
      <c r="B183" s="8">
        <v>9.8809370720543115E-4</v>
      </c>
      <c r="C183" s="8">
        <v>3.9335393088192996E-4</v>
      </c>
      <c r="D183" s="8">
        <v>3.8353654489068858E-4</v>
      </c>
      <c r="E183" s="8">
        <v>0</v>
      </c>
      <c r="F183" s="8">
        <v>1.7579661414969923E-4</v>
      </c>
      <c r="G183" s="8">
        <v>0</v>
      </c>
      <c r="H183" s="8">
        <v>0</v>
      </c>
      <c r="I183" s="8">
        <v>9.1883926327795748E-5</v>
      </c>
    </row>
    <row r="184" spans="1:9" x14ac:dyDescent="0.35">
      <c r="A184" s="1" t="s">
        <v>82</v>
      </c>
      <c r="B184" s="8">
        <v>1.2925177758785146E-4</v>
      </c>
      <c r="C184" s="8">
        <v>9.1494352630370394E-5</v>
      </c>
      <c r="D184" s="8">
        <v>0</v>
      </c>
      <c r="E184" s="8">
        <v>8.6207916403592553E-6</v>
      </c>
      <c r="F184" s="8">
        <v>0</v>
      </c>
      <c r="G184" s="8">
        <v>0</v>
      </c>
      <c r="H184" s="8">
        <v>0</v>
      </c>
      <c r="I184" s="8">
        <v>2.9136633317121822E-5</v>
      </c>
    </row>
    <row r="185" spans="1:9" x14ac:dyDescent="0.35">
      <c r="A185" s="1" t="s">
        <v>83</v>
      </c>
      <c r="B185" s="8">
        <v>9.7427675835734453E-4</v>
      </c>
      <c r="C185" s="8">
        <v>6.8631167141909035E-4</v>
      </c>
      <c r="D185" s="8">
        <v>3.7327768837588121E-5</v>
      </c>
      <c r="E185" s="8">
        <v>0</v>
      </c>
      <c r="F185" s="8">
        <v>0</v>
      </c>
      <c r="G185" s="8">
        <v>0</v>
      </c>
      <c r="H185" s="8">
        <v>0</v>
      </c>
      <c r="I185" s="8">
        <v>2.5063731810066609E-4</v>
      </c>
    </row>
    <row r="186" spans="1:9" x14ac:dyDescent="0.35">
      <c r="A186" s="1" t="s">
        <v>84</v>
      </c>
      <c r="B186" s="8">
        <v>1.2732911835938979E-5</v>
      </c>
      <c r="C186" s="8">
        <v>8.5977305084270876E-6</v>
      </c>
      <c r="D186" s="8">
        <v>0</v>
      </c>
      <c r="E186" s="8">
        <v>0</v>
      </c>
      <c r="F186" s="8">
        <v>0</v>
      </c>
      <c r="G186" s="8">
        <v>0</v>
      </c>
      <c r="H186" s="8">
        <v>0</v>
      </c>
      <c r="I186" s="8">
        <v>4.1351813275118937E-6</v>
      </c>
    </row>
    <row r="187" spans="1:9" x14ac:dyDescent="0.35">
      <c r="A187" s="1" t="s">
        <v>85</v>
      </c>
      <c r="B187" s="8">
        <v>4.01549912554612E-3</v>
      </c>
      <c r="C187" s="8">
        <v>2.6250721307808163E-3</v>
      </c>
      <c r="D187" s="8">
        <v>6.8759901551437158E-4</v>
      </c>
      <c r="E187" s="8">
        <v>0</v>
      </c>
      <c r="F187" s="8">
        <v>2.9017920223749119E-4</v>
      </c>
      <c r="G187" s="8">
        <v>2.5953588364891604E-5</v>
      </c>
      <c r="H187" s="8">
        <v>0</v>
      </c>
      <c r="I187" s="8">
        <v>6.6319432375149098E-4</v>
      </c>
    </row>
    <row r="188" spans="1:9" x14ac:dyDescent="0.35">
      <c r="A188" s="1" t="s">
        <v>86</v>
      </c>
      <c r="B188" s="8">
        <v>8.3558121492907905E-4</v>
      </c>
      <c r="C188" s="8">
        <v>5.7029484859558405E-4</v>
      </c>
      <c r="D188" s="8">
        <v>1.5053665486399739E-4</v>
      </c>
      <c r="E188" s="8">
        <v>0</v>
      </c>
      <c r="F188" s="8">
        <v>5.3697552931136483E-5</v>
      </c>
      <c r="G188" s="8">
        <v>0</v>
      </c>
      <c r="H188" s="8">
        <v>6.1052158538361188E-5</v>
      </c>
      <c r="I188" s="8">
        <v>0</v>
      </c>
    </row>
    <row r="189" spans="1:9" x14ac:dyDescent="0.35">
      <c r="A189" s="1" t="s">
        <v>87</v>
      </c>
      <c r="B189" s="8">
        <v>1.2993451662398259E-3</v>
      </c>
      <c r="C189" s="8">
        <v>6.1254444673601756E-4</v>
      </c>
      <c r="D189" s="8">
        <v>3.3109780862653095E-4</v>
      </c>
      <c r="E189" s="8">
        <v>0</v>
      </c>
      <c r="F189" s="8">
        <v>4.8498278206034702E-5</v>
      </c>
      <c r="G189" s="8">
        <v>0</v>
      </c>
      <c r="H189" s="8">
        <v>0</v>
      </c>
      <c r="I189" s="8">
        <v>3.0720463267124259E-4</v>
      </c>
    </row>
    <row r="190" spans="1:9" x14ac:dyDescent="0.35">
      <c r="A190" s="1" t="s">
        <v>88</v>
      </c>
      <c r="B190" s="8">
        <v>0</v>
      </c>
      <c r="C190" s="8">
        <v>0</v>
      </c>
      <c r="D190" s="8">
        <v>0</v>
      </c>
      <c r="E190" s="8">
        <v>0</v>
      </c>
      <c r="F190" s="8">
        <v>0</v>
      </c>
      <c r="G190" s="8">
        <v>0</v>
      </c>
      <c r="H190" s="8">
        <v>0</v>
      </c>
      <c r="I190" s="8">
        <v>0</v>
      </c>
    </row>
    <row r="191" spans="1:9" x14ac:dyDescent="0.35">
      <c r="A191" s="1" t="s">
        <v>89</v>
      </c>
      <c r="B191" s="8">
        <v>0.29018837352092569</v>
      </c>
      <c r="C191" s="8">
        <v>2.7952631976171237E-3</v>
      </c>
      <c r="D191" s="8">
        <v>2.2034510522633546E-3</v>
      </c>
      <c r="E191" s="8">
        <v>0.25907611824615451</v>
      </c>
      <c r="F191" s="8">
        <v>5.4296494754393935E-3</v>
      </c>
      <c r="G191" s="8">
        <v>7.4152149356797375E-3</v>
      </c>
      <c r="H191" s="8">
        <v>1.1262756674254941E-3</v>
      </c>
      <c r="I191" s="8">
        <v>1.3605120403499989E-2</v>
      </c>
    </row>
    <row r="192" spans="1:9" x14ac:dyDescent="0.35">
      <c r="A192" s="1" t="s">
        <v>90</v>
      </c>
      <c r="B192" s="8">
        <v>0</v>
      </c>
      <c r="C192" s="8">
        <v>0</v>
      </c>
      <c r="D192" s="8">
        <v>0</v>
      </c>
      <c r="E192" s="8">
        <v>0</v>
      </c>
      <c r="F192" s="8">
        <v>0</v>
      </c>
      <c r="G192" s="8">
        <v>0</v>
      </c>
      <c r="H192" s="8">
        <v>0</v>
      </c>
      <c r="I192" s="8">
        <v>0</v>
      </c>
    </row>
    <row r="193" spans="1:9" x14ac:dyDescent="0.35">
      <c r="A193" s="1" t="s">
        <v>91</v>
      </c>
      <c r="B193" s="8">
        <v>9.2540282588016143E-4</v>
      </c>
      <c r="C193" s="8">
        <v>4.3575950835614339E-4</v>
      </c>
      <c r="D193" s="8">
        <v>0</v>
      </c>
      <c r="E193" s="8">
        <v>0</v>
      </c>
      <c r="F193" s="8">
        <v>0</v>
      </c>
      <c r="G193" s="8">
        <v>0</v>
      </c>
      <c r="H193" s="8">
        <v>5.7618829219157253E-4</v>
      </c>
      <c r="I193" s="8">
        <v>0</v>
      </c>
    </row>
    <row r="194" spans="1:9" x14ac:dyDescent="0.35">
      <c r="A194" s="1" t="s">
        <v>92</v>
      </c>
      <c r="B194" s="8">
        <v>3.3182529949387869E-2</v>
      </c>
      <c r="C194" s="8">
        <v>2.5214782010717262E-2</v>
      </c>
      <c r="D194" s="8">
        <v>1.7149850344754039E-3</v>
      </c>
      <c r="E194" s="8">
        <v>6.1088409636438307E-4</v>
      </c>
      <c r="F194" s="8">
        <v>2.0644240391617732E-4</v>
      </c>
      <c r="G194" s="8">
        <v>0</v>
      </c>
      <c r="H194" s="8">
        <v>3.2924707760537005E-3</v>
      </c>
      <c r="I194" s="8">
        <v>3.1125204640259172E-3</v>
      </c>
    </row>
    <row r="195" spans="1:9" x14ac:dyDescent="0.35">
      <c r="A195" s="1" t="s">
        <v>93</v>
      </c>
      <c r="B195" s="8">
        <v>0</v>
      </c>
      <c r="C195" s="8">
        <v>0</v>
      </c>
      <c r="D195" s="8">
        <v>0</v>
      </c>
      <c r="E195" s="8">
        <v>0</v>
      </c>
      <c r="F195" s="8">
        <v>0</v>
      </c>
      <c r="G195" s="8">
        <v>0</v>
      </c>
      <c r="H195" s="8">
        <v>0</v>
      </c>
      <c r="I195" s="8">
        <v>0</v>
      </c>
    </row>
    <row r="196" spans="1:9" x14ac:dyDescent="0.35">
      <c r="A196" s="1" t="s">
        <v>94</v>
      </c>
      <c r="B196" s="8">
        <v>0</v>
      </c>
      <c r="C196" s="8">
        <v>0</v>
      </c>
      <c r="D196" s="8">
        <v>0</v>
      </c>
      <c r="E196" s="8">
        <v>0</v>
      </c>
      <c r="F196" s="8">
        <v>0</v>
      </c>
      <c r="G196" s="8">
        <v>0</v>
      </c>
      <c r="H196" s="8">
        <v>0</v>
      </c>
      <c r="I196" s="8">
        <v>0</v>
      </c>
    </row>
    <row r="197" spans="1:9" x14ac:dyDescent="0.35">
      <c r="A197" s="1" t="s">
        <v>95</v>
      </c>
      <c r="B197" s="8">
        <v>0</v>
      </c>
      <c r="C197" s="8">
        <v>0</v>
      </c>
      <c r="D197" s="8">
        <v>0</v>
      </c>
      <c r="E197" s="8">
        <v>0</v>
      </c>
      <c r="F197" s="8">
        <v>0</v>
      </c>
      <c r="G197" s="8">
        <v>0</v>
      </c>
      <c r="H197" s="8">
        <v>0</v>
      </c>
      <c r="I197" s="8">
        <v>0</v>
      </c>
    </row>
    <row r="198" spans="1:9" x14ac:dyDescent="0.35">
      <c r="A198" s="1" t="s">
        <v>96</v>
      </c>
      <c r="B198" s="8">
        <v>3.9305876542161944E-2</v>
      </c>
      <c r="C198" s="8">
        <v>3.2267608061185046E-2</v>
      </c>
      <c r="D198" s="8">
        <v>4.7405219678867527E-3</v>
      </c>
      <c r="E198" s="8">
        <v>1.4522895167823105E-4</v>
      </c>
      <c r="F198" s="8">
        <v>1.288692572826834E-4</v>
      </c>
      <c r="G198" s="8">
        <v>0</v>
      </c>
      <c r="H198" s="8">
        <v>3.1398798287755707E-4</v>
      </c>
      <c r="I198" s="8">
        <v>2.412613220486701E-3</v>
      </c>
    </row>
    <row r="199" spans="1:9" x14ac:dyDescent="0.35">
      <c r="A199" s="1" t="s">
        <v>97</v>
      </c>
      <c r="B199" s="8">
        <v>2.4440235391705415E-4</v>
      </c>
      <c r="C199" s="8">
        <v>2.4440235391705415E-4</v>
      </c>
      <c r="D199" s="8">
        <v>0</v>
      </c>
      <c r="E199" s="8">
        <v>0</v>
      </c>
      <c r="F199" s="8">
        <v>0</v>
      </c>
      <c r="G199" s="8">
        <v>0</v>
      </c>
      <c r="H199" s="8">
        <v>0</v>
      </c>
      <c r="I199" s="8">
        <v>0</v>
      </c>
    </row>
    <row r="200" spans="1:9" x14ac:dyDescent="0.35">
      <c r="A200" s="1" t="s">
        <v>98</v>
      </c>
      <c r="B200" s="8">
        <v>4.8830907136333725E-3</v>
      </c>
      <c r="C200" s="8">
        <v>2.5349800312603719E-3</v>
      </c>
      <c r="D200" s="8">
        <v>2.0050102056896565E-4</v>
      </c>
      <c r="E200" s="8">
        <v>7.1813513878878034E-4</v>
      </c>
      <c r="F200" s="8">
        <v>1.059404546928057E-3</v>
      </c>
      <c r="G200" s="8">
        <v>0</v>
      </c>
      <c r="H200" s="8">
        <v>4.3677330950030717E-4</v>
      </c>
      <c r="I200" s="8">
        <v>3.5423610990502276E-4</v>
      </c>
    </row>
    <row r="201" spans="1:9" x14ac:dyDescent="0.35">
      <c r="A201" s="1" t="s">
        <v>99</v>
      </c>
      <c r="B201" s="8">
        <v>1.1442785509943818E-4</v>
      </c>
      <c r="C201" s="8">
        <v>0</v>
      </c>
      <c r="D201" s="8">
        <v>0</v>
      </c>
      <c r="E201" s="8">
        <v>0</v>
      </c>
      <c r="F201" s="8">
        <v>0</v>
      </c>
      <c r="G201" s="8">
        <v>0</v>
      </c>
      <c r="H201" s="8">
        <v>1.1442785509943818E-4</v>
      </c>
      <c r="I201" s="8">
        <v>0</v>
      </c>
    </row>
    <row r="202" spans="1:9" x14ac:dyDescent="0.35">
      <c r="A202" s="1" t="s">
        <v>100</v>
      </c>
      <c r="B202" s="8">
        <v>5.0537108848606331E-5</v>
      </c>
      <c r="C202" s="8">
        <v>0</v>
      </c>
      <c r="D202" s="8">
        <v>5.0537108848606331E-5</v>
      </c>
      <c r="E202" s="8">
        <v>0</v>
      </c>
      <c r="F202" s="8">
        <v>0</v>
      </c>
      <c r="G202" s="8">
        <v>0</v>
      </c>
      <c r="H202" s="8">
        <v>0</v>
      </c>
      <c r="I202" s="8">
        <v>0</v>
      </c>
    </row>
    <row r="203" spans="1:9" x14ac:dyDescent="0.35">
      <c r="A203" s="1" t="s">
        <v>101</v>
      </c>
      <c r="B203" s="8">
        <v>7.9859722668149963E-3</v>
      </c>
      <c r="C203" s="8">
        <v>7.0844256379624954E-3</v>
      </c>
      <c r="D203" s="8">
        <v>1.4639801135720509E-5</v>
      </c>
      <c r="E203" s="8">
        <v>0</v>
      </c>
      <c r="F203" s="8">
        <v>0</v>
      </c>
      <c r="G203" s="8">
        <v>0</v>
      </c>
      <c r="H203" s="8">
        <v>7.4525328319214148E-4</v>
      </c>
      <c r="I203" s="8">
        <v>3.2077403247017061E-4</v>
      </c>
    </row>
    <row r="204" spans="1:9" x14ac:dyDescent="0.35">
      <c r="A204" s="1" t="s">
        <v>102</v>
      </c>
      <c r="B204" s="8">
        <v>1.21563593673465E-4</v>
      </c>
      <c r="C204" s="8">
        <v>1.21563593673465E-4</v>
      </c>
      <c r="D204" s="8">
        <v>0</v>
      </c>
      <c r="E204" s="8">
        <v>0</v>
      </c>
      <c r="F204" s="8">
        <v>0</v>
      </c>
      <c r="G204" s="8">
        <v>0</v>
      </c>
      <c r="H204" s="8">
        <v>0</v>
      </c>
      <c r="I204" s="8">
        <v>0</v>
      </c>
    </row>
    <row r="205" spans="1:9" x14ac:dyDescent="0.35">
      <c r="A205" s="1" t="s">
        <v>103</v>
      </c>
      <c r="B205" s="8">
        <v>4.7689177761241788E-4</v>
      </c>
      <c r="C205" s="8">
        <v>3.8992695518516693E-4</v>
      </c>
      <c r="D205" s="8">
        <v>0</v>
      </c>
      <c r="E205" s="8">
        <v>0</v>
      </c>
      <c r="F205" s="8">
        <v>0</v>
      </c>
      <c r="G205" s="8">
        <v>0</v>
      </c>
      <c r="H205" s="8">
        <v>0</v>
      </c>
      <c r="I205" s="8">
        <v>8.6964822427250925E-5</v>
      </c>
    </row>
    <row r="206" spans="1:9" x14ac:dyDescent="0.35">
      <c r="A206" s="1" t="s">
        <v>104</v>
      </c>
      <c r="B206" s="8">
        <v>0</v>
      </c>
      <c r="C206" s="8">
        <v>0</v>
      </c>
      <c r="D206" s="8">
        <v>0</v>
      </c>
      <c r="E206" s="8">
        <v>0</v>
      </c>
      <c r="F206" s="8">
        <v>0</v>
      </c>
      <c r="G206" s="8">
        <v>0</v>
      </c>
      <c r="H206" s="8">
        <v>0</v>
      </c>
      <c r="I206" s="8">
        <v>0</v>
      </c>
    </row>
    <row r="207" spans="1:9" x14ac:dyDescent="0.35">
      <c r="A207" s="1" t="s">
        <v>105</v>
      </c>
      <c r="B207" s="8">
        <v>8.0213582504923449E-4</v>
      </c>
      <c r="C207" s="8">
        <v>3.4687779189723978E-4</v>
      </c>
      <c r="D207" s="8">
        <v>0</v>
      </c>
      <c r="E207" s="8">
        <v>9.3766273531941234E-5</v>
      </c>
      <c r="F207" s="8">
        <v>1.4818593020517046E-4</v>
      </c>
      <c r="G207" s="8">
        <v>0</v>
      </c>
      <c r="H207" s="8">
        <v>1.0016902058652143E-4</v>
      </c>
      <c r="I207" s="8">
        <v>1.1313680882836168E-4</v>
      </c>
    </row>
    <row r="208" spans="1:9" x14ac:dyDescent="0.35">
      <c r="A208" s="1" t="s">
        <v>106</v>
      </c>
      <c r="B208" s="8">
        <v>9.1942706344533653E-5</v>
      </c>
      <c r="C208" s="8">
        <v>0</v>
      </c>
      <c r="D208" s="8">
        <v>9.1942706344533653E-5</v>
      </c>
      <c r="E208" s="8">
        <v>0</v>
      </c>
      <c r="F208" s="8">
        <v>0</v>
      </c>
      <c r="G208" s="8">
        <v>0</v>
      </c>
      <c r="H208" s="8">
        <v>0</v>
      </c>
      <c r="I208" s="8">
        <v>9.1942706344533653E-5</v>
      </c>
    </row>
    <row r="209" spans="1:9" x14ac:dyDescent="0.35">
      <c r="A209" s="1" t="s">
        <v>107</v>
      </c>
      <c r="B209" s="8">
        <v>4.4148072868604299E-4</v>
      </c>
      <c r="C209" s="8">
        <v>2.6535835610829199E-4</v>
      </c>
      <c r="D209" s="8">
        <v>0</v>
      </c>
      <c r="E209" s="8">
        <v>4.8346614976306642E-5</v>
      </c>
      <c r="F209" s="8">
        <v>7.757054562004817E-5</v>
      </c>
      <c r="G209" s="8">
        <v>0</v>
      </c>
      <c r="H209" s="8">
        <v>0</v>
      </c>
      <c r="I209" s="8">
        <v>5.0205211981396274E-5</v>
      </c>
    </row>
    <row r="210" spans="1:9" x14ac:dyDescent="0.35">
      <c r="A210" s="1" t="s">
        <v>108</v>
      </c>
      <c r="B210" s="8">
        <v>2.4699213644141351E-3</v>
      </c>
      <c r="C210" s="8">
        <v>5.2287724526985742E-4</v>
      </c>
      <c r="D210" s="8">
        <v>0</v>
      </c>
      <c r="E210" s="8">
        <v>5.9829785809832267E-4</v>
      </c>
      <c r="F210" s="8">
        <v>1.3780311310199009E-3</v>
      </c>
      <c r="G210" s="8">
        <v>0</v>
      </c>
      <c r="H210" s="8">
        <v>0</v>
      </c>
      <c r="I210" s="8">
        <v>0</v>
      </c>
    </row>
    <row r="211" spans="1:9" x14ac:dyDescent="0.35">
      <c r="A211" s="1" t="s">
        <v>109</v>
      </c>
      <c r="B211" s="8">
        <v>3.1533207684316142E-3</v>
      </c>
      <c r="C211" s="8">
        <v>9.8223471781636604E-4</v>
      </c>
      <c r="D211" s="8">
        <v>0</v>
      </c>
      <c r="E211" s="8">
        <v>1.8227314031869573E-5</v>
      </c>
      <c r="F211" s="8">
        <v>2.0524351990596399E-3</v>
      </c>
      <c r="G211" s="8">
        <v>0</v>
      </c>
      <c r="H211" s="8">
        <v>3.2347547061576331E-5</v>
      </c>
      <c r="I211" s="8">
        <v>1.1743870283336171E-4</v>
      </c>
    </row>
    <row r="212" spans="1:9" x14ac:dyDescent="0.35">
      <c r="A212" s="1" t="s">
        <v>110</v>
      </c>
      <c r="B212" s="8">
        <v>2.6368084431492133E-4</v>
      </c>
      <c r="C212" s="8">
        <v>1.5884161341438936E-4</v>
      </c>
      <c r="D212" s="8">
        <v>1.1871468654111258E-4</v>
      </c>
      <c r="E212" s="8">
        <v>0</v>
      </c>
      <c r="F212" s="8">
        <v>1.0483923090053199E-4</v>
      </c>
      <c r="G212" s="8">
        <v>0</v>
      </c>
      <c r="H212" s="8">
        <v>0</v>
      </c>
      <c r="I212" s="8">
        <v>0</v>
      </c>
    </row>
    <row r="213" spans="1:9" x14ac:dyDescent="0.35">
      <c r="A213" s="1" t="s">
        <v>111</v>
      </c>
      <c r="B213" s="8">
        <v>6.2845098081051092E-5</v>
      </c>
      <c r="C213" s="8">
        <v>0</v>
      </c>
      <c r="D213" s="8">
        <v>0</v>
      </c>
      <c r="E213" s="8">
        <v>0</v>
      </c>
      <c r="F213" s="8">
        <v>0</v>
      </c>
      <c r="G213" s="8">
        <v>0</v>
      </c>
      <c r="H213" s="8">
        <v>0</v>
      </c>
      <c r="I213" s="8">
        <v>6.2845098081051092E-5</v>
      </c>
    </row>
    <row r="214" spans="1:9" x14ac:dyDescent="0.35">
      <c r="A214" s="1" t="s">
        <v>112</v>
      </c>
      <c r="B214" s="8">
        <v>0</v>
      </c>
      <c r="C214" s="8">
        <v>0</v>
      </c>
      <c r="D214" s="8">
        <v>0</v>
      </c>
      <c r="E214" s="8">
        <v>0</v>
      </c>
      <c r="F214" s="8">
        <v>0</v>
      </c>
      <c r="G214" s="8">
        <v>0</v>
      </c>
      <c r="H214" s="8">
        <v>0</v>
      </c>
      <c r="I214" s="8">
        <v>0</v>
      </c>
    </row>
    <row r="215" spans="1:9" x14ac:dyDescent="0.35">
      <c r="A215" s="1" t="s">
        <v>113</v>
      </c>
      <c r="B215" s="8">
        <v>2.3940460057799993E-4</v>
      </c>
      <c r="C215" s="8">
        <v>4.1003808464335232E-5</v>
      </c>
      <c r="D215" s="8">
        <v>4.0857377428521757E-5</v>
      </c>
      <c r="E215" s="8">
        <v>0</v>
      </c>
      <c r="F215" s="8">
        <v>1.5754341468514295E-4</v>
      </c>
      <c r="G215" s="8">
        <v>0</v>
      </c>
      <c r="H215" s="8">
        <v>0</v>
      </c>
      <c r="I215" s="8">
        <v>0</v>
      </c>
    </row>
    <row r="216" spans="1:9" x14ac:dyDescent="0.35">
      <c r="A216" s="1" t="s">
        <v>114</v>
      </c>
      <c r="B216" s="8">
        <v>1.7700551627442763E-4</v>
      </c>
      <c r="C216" s="8">
        <v>1.7700551627442763E-4</v>
      </c>
      <c r="D216" s="8">
        <v>0</v>
      </c>
      <c r="E216" s="8">
        <v>0</v>
      </c>
      <c r="F216" s="8">
        <v>0</v>
      </c>
      <c r="G216" s="8">
        <v>0</v>
      </c>
      <c r="H216" s="8">
        <v>0</v>
      </c>
      <c r="I216" s="8">
        <v>0</v>
      </c>
    </row>
    <row r="217" spans="1:9" x14ac:dyDescent="0.35">
      <c r="A217" s="1" t="s">
        <v>115</v>
      </c>
      <c r="B217" s="8">
        <v>0</v>
      </c>
      <c r="C217" s="8">
        <v>0</v>
      </c>
      <c r="D217" s="8">
        <v>0</v>
      </c>
      <c r="E217" s="8">
        <v>0</v>
      </c>
      <c r="F217" s="8">
        <v>0</v>
      </c>
      <c r="G217" s="8">
        <v>0</v>
      </c>
      <c r="H217" s="8">
        <v>0</v>
      </c>
      <c r="I217" s="8">
        <v>0</v>
      </c>
    </row>
    <row r="218" spans="1:9" x14ac:dyDescent="0.35">
      <c r="A218" s="1" t="s">
        <v>116</v>
      </c>
      <c r="B218" s="8">
        <v>1.4800624265950172E-3</v>
      </c>
      <c r="C218" s="8">
        <v>9.1648940004165371E-4</v>
      </c>
      <c r="D218" s="8">
        <v>3.2155684992784937E-4</v>
      </c>
      <c r="E218" s="8">
        <v>0</v>
      </c>
      <c r="F218" s="8">
        <v>0</v>
      </c>
      <c r="G218" s="8">
        <v>0</v>
      </c>
      <c r="H218" s="8">
        <v>0</v>
      </c>
      <c r="I218" s="8">
        <v>2.4201617662551405E-4</v>
      </c>
    </row>
    <row r="219" spans="1:9" x14ac:dyDescent="0.35">
      <c r="A219" s="1" t="s">
        <v>117</v>
      </c>
      <c r="B219" s="8">
        <v>0</v>
      </c>
      <c r="C219" s="8">
        <v>0</v>
      </c>
      <c r="D219" s="8">
        <v>0</v>
      </c>
      <c r="E219" s="8">
        <v>0</v>
      </c>
      <c r="F219" s="8">
        <v>0</v>
      </c>
      <c r="G219" s="8">
        <v>0</v>
      </c>
      <c r="H219" s="8">
        <v>0</v>
      </c>
      <c r="I219" s="8">
        <v>0</v>
      </c>
    </row>
    <row r="220" spans="1:9" x14ac:dyDescent="0.35">
      <c r="A220" s="1" t="s">
        <v>118</v>
      </c>
      <c r="B220" s="8">
        <v>4.8521385216777481E-5</v>
      </c>
      <c r="C220" s="8">
        <v>3.0573049079715444E-5</v>
      </c>
      <c r="D220" s="8">
        <v>0</v>
      </c>
      <c r="E220" s="8">
        <v>0</v>
      </c>
      <c r="F220" s="8">
        <v>0</v>
      </c>
      <c r="G220" s="8">
        <v>0</v>
      </c>
      <c r="H220" s="8">
        <v>0</v>
      </c>
      <c r="I220" s="8">
        <v>1.7948336137062037E-5</v>
      </c>
    </row>
    <row r="221" spans="1:9" x14ac:dyDescent="0.35">
      <c r="A221" s="1" t="s">
        <v>119</v>
      </c>
      <c r="B221" s="8">
        <v>1.1236217549006023E-2</v>
      </c>
      <c r="C221" s="8">
        <v>1.9753989813691641E-3</v>
      </c>
      <c r="D221" s="8">
        <v>8.8432267470705172E-4</v>
      </c>
      <c r="E221" s="8">
        <v>1.2476186999906187E-3</v>
      </c>
      <c r="F221" s="8">
        <v>4.5004302688550525E-3</v>
      </c>
      <c r="G221" s="8">
        <v>3.1428058869450163E-4</v>
      </c>
      <c r="H221" s="8">
        <v>3.6409550449904827E-4</v>
      </c>
      <c r="I221" s="8">
        <v>2.3927624707260928E-3</v>
      </c>
    </row>
    <row r="222" spans="1:9" x14ac:dyDescent="0.35">
      <c r="A222" s="1" t="s">
        <v>120</v>
      </c>
      <c r="B222" s="8">
        <v>8.7065825810797668E-4</v>
      </c>
      <c r="C222" s="8">
        <v>9.8121141267135581E-5</v>
      </c>
      <c r="D222" s="8">
        <v>0</v>
      </c>
      <c r="E222" s="8">
        <v>3.0792762118229874E-4</v>
      </c>
      <c r="F222" s="8">
        <v>2.6774333080147836E-4</v>
      </c>
      <c r="G222" s="8">
        <v>4.612662700840729E-5</v>
      </c>
      <c r="H222" s="8">
        <v>0</v>
      </c>
      <c r="I222" s="8">
        <v>1.5073953784865664E-4</v>
      </c>
    </row>
    <row r="223" spans="1:9" x14ac:dyDescent="0.35">
      <c r="A223" s="1" t="s">
        <v>121</v>
      </c>
      <c r="B223" s="8">
        <v>0</v>
      </c>
      <c r="C223" s="8">
        <v>0</v>
      </c>
      <c r="D223" s="8">
        <v>0</v>
      </c>
      <c r="E223" s="8">
        <v>0</v>
      </c>
      <c r="F223" s="8">
        <v>0</v>
      </c>
      <c r="G223" s="8">
        <v>0</v>
      </c>
      <c r="H223" s="8">
        <v>0</v>
      </c>
      <c r="I223" s="8">
        <v>0</v>
      </c>
    </row>
    <row r="224" spans="1:9" x14ac:dyDescent="0.35">
      <c r="A224" s="1" t="s">
        <v>122</v>
      </c>
      <c r="B224" s="8">
        <v>2.3753570521885155E-3</v>
      </c>
      <c r="C224" s="8">
        <v>1.5153226685999724E-3</v>
      </c>
      <c r="D224" s="8">
        <v>4.9019483147342907E-4</v>
      </c>
      <c r="E224" s="8">
        <v>0</v>
      </c>
      <c r="F224" s="8">
        <v>9.885820565250854E-5</v>
      </c>
      <c r="G224" s="8">
        <v>0</v>
      </c>
      <c r="H224" s="8">
        <v>0</v>
      </c>
      <c r="I224" s="8">
        <v>2.9815670273532511E-4</v>
      </c>
    </row>
    <row r="225" spans="1:9" x14ac:dyDescent="0.35">
      <c r="A225" s="1" t="s">
        <v>123</v>
      </c>
      <c r="B225" s="8">
        <v>1.380270619511372E-3</v>
      </c>
      <c r="C225" s="8">
        <v>1.0991857162956497E-3</v>
      </c>
      <c r="D225" s="8">
        <v>2.5233190498283743E-4</v>
      </c>
      <c r="E225" s="8">
        <v>0</v>
      </c>
      <c r="F225" s="8">
        <v>0</v>
      </c>
      <c r="G225" s="8">
        <v>0</v>
      </c>
      <c r="H225" s="8">
        <v>0</v>
      </c>
      <c r="I225" s="8">
        <v>2.875299823288466E-5</v>
      </c>
    </row>
    <row r="226" spans="1:9" x14ac:dyDescent="0.35">
      <c r="A226" s="1" t="s">
        <v>124</v>
      </c>
      <c r="B226" s="8">
        <v>1.8655597788156226E-3</v>
      </c>
      <c r="C226" s="8">
        <v>8.1547851128668792E-4</v>
      </c>
      <c r="D226" s="8">
        <v>4.6456285068132986E-4</v>
      </c>
      <c r="E226" s="8">
        <v>0</v>
      </c>
      <c r="F226" s="8">
        <v>0</v>
      </c>
      <c r="G226" s="8">
        <v>0</v>
      </c>
      <c r="H226" s="8">
        <v>0</v>
      </c>
      <c r="I226" s="8">
        <v>7.7781482492520404E-4</v>
      </c>
    </row>
    <row r="227" spans="1:9" x14ac:dyDescent="0.35">
      <c r="A227" s="1" t="s">
        <v>125</v>
      </c>
      <c r="B227" s="8">
        <v>1.948869639524199E-3</v>
      </c>
      <c r="C227" s="8">
        <v>3.5337296726370296E-4</v>
      </c>
      <c r="D227" s="8">
        <v>0</v>
      </c>
      <c r="E227" s="8">
        <v>4.1493386505909454E-4</v>
      </c>
      <c r="F227" s="8">
        <v>1.1687706418926956E-3</v>
      </c>
      <c r="G227" s="8">
        <v>1.9296351386513344E-5</v>
      </c>
      <c r="H227" s="8">
        <v>0</v>
      </c>
      <c r="I227" s="8">
        <v>5.8895718773673208E-5</v>
      </c>
    </row>
    <row r="228" spans="1:9" x14ac:dyDescent="0.35">
      <c r="A228" s="1" t="s">
        <v>126</v>
      </c>
      <c r="B228" s="8">
        <v>2.2362684283941531E-2</v>
      </c>
      <c r="C228" s="8">
        <v>1.4994845548834622E-2</v>
      </c>
      <c r="D228" s="8">
        <v>2.3589798283032348E-3</v>
      </c>
      <c r="E228" s="8">
        <v>1.8823167390702106E-3</v>
      </c>
      <c r="F228" s="8">
        <v>2.0963199956169408E-4</v>
      </c>
      <c r="G228" s="8">
        <v>0</v>
      </c>
      <c r="H228" s="8">
        <v>3.2630807452562736E-3</v>
      </c>
      <c r="I228" s="8">
        <v>7.9396641873529189E-4</v>
      </c>
    </row>
    <row r="229" spans="1:9" x14ac:dyDescent="0.35">
      <c r="A229" s="1" t="s">
        <v>127</v>
      </c>
      <c r="B229" s="8">
        <v>4.4904309115776834E-4</v>
      </c>
      <c r="C229" s="8">
        <v>3.3006733915089164E-4</v>
      </c>
      <c r="D229" s="8">
        <v>1.1003152385438754E-4</v>
      </c>
      <c r="E229" s="8">
        <v>0</v>
      </c>
      <c r="F229" s="8">
        <v>0</v>
      </c>
      <c r="G229" s="8">
        <v>0</v>
      </c>
      <c r="H229" s="8">
        <v>0</v>
      </c>
      <c r="I229" s="8">
        <v>8.9442281524892914E-6</v>
      </c>
    </row>
    <row r="230" spans="1:9" x14ac:dyDescent="0.35">
      <c r="A230" s="1" t="s">
        <v>128</v>
      </c>
      <c r="B230" s="8">
        <v>2.3200036433834888E-4</v>
      </c>
      <c r="C230" s="8">
        <v>2.3200036433834888E-4</v>
      </c>
      <c r="D230" s="8">
        <v>0</v>
      </c>
      <c r="E230" s="8">
        <v>0</v>
      </c>
      <c r="F230" s="8">
        <v>0</v>
      </c>
      <c r="G230" s="8">
        <v>0</v>
      </c>
      <c r="H230" s="8">
        <v>0</v>
      </c>
      <c r="I230" s="8">
        <v>0</v>
      </c>
    </row>
    <row r="231" spans="1:9" x14ac:dyDescent="0.35">
      <c r="A231" s="1" t="s">
        <v>129</v>
      </c>
      <c r="B231" s="8">
        <v>2.9390789053253519E-3</v>
      </c>
      <c r="C231" s="8">
        <v>1.8258036783383631E-3</v>
      </c>
      <c r="D231" s="8">
        <v>5.4077253906752718E-4</v>
      </c>
      <c r="E231" s="8">
        <v>0</v>
      </c>
      <c r="F231" s="8">
        <v>0</v>
      </c>
      <c r="G231" s="8">
        <v>0</v>
      </c>
      <c r="H231" s="8">
        <v>3.0995922285027101E-4</v>
      </c>
      <c r="I231" s="8">
        <v>2.6254346506919063E-4</v>
      </c>
    </row>
    <row r="232" spans="1:9" x14ac:dyDescent="0.35">
      <c r="A232" s="1" t="s">
        <v>130</v>
      </c>
      <c r="B232" s="8">
        <v>2.0008227673896632E-4</v>
      </c>
      <c r="C232" s="8">
        <v>1.1491857116140151E-4</v>
      </c>
      <c r="D232" s="8">
        <v>0</v>
      </c>
      <c r="E232" s="8">
        <v>0</v>
      </c>
      <c r="F232" s="8">
        <v>0</v>
      </c>
      <c r="G232" s="8">
        <v>0</v>
      </c>
      <c r="H232" s="8">
        <v>0</v>
      </c>
      <c r="I232" s="8">
        <v>8.5163705577564824E-5</v>
      </c>
    </row>
    <row r="233" spans="1:9" x14ac:dyDescent="0.35">
      <c r="A233" s="1" t="s">
        <v>131</v>
      </c>
      <c r="B233" s="8">
        <v>1.4567109849291746E-4</v>
      </c>
      <c r="C233" s="8">
        <v>9.9544471484510174E-5</v>
      </c>
      <c r="D233" s="8">
        <v>4.612662700840729E-5</v>
      </c>
      <c r="E233" s="8">
        <v>0</v>
      </c>
      <c r="F233" s="8">
        <v>0</v>
      </c>
      <c r="G233" s="8">
        <v>0</v>
      </c>
      <c r="H233" s="8">
        <v>0</v>
      </c>
      <c r="I233" s="8">
        <v>0</v>
      </c>
    </row>
    <row r="234" spans="1:9" x14ac:dyDescent="0.35">
      <c r="A234" s="1" t="s">
        <v>132</v>
      </c>
      <c r="B234" s="8">
        <v>2.4171034453076507E-4</v>
      </c>
      <c r="C234" s="8">
        <v>1.5059218621748402E-4</v>
      </c>
      <c r="D234" s="8">
        <v>4.2195748288015086E-5</v>
      </c>
      <c r="E234" s="8">
        <v>0</v>
      </c>
      <c r="F234" s="8">
        <v>0</v>
      </c>
      <c r="G234" s="8">
        <v>0</v>
      </c>
      <c r="H234" s="8">
        <v>0</v>
      </c>
      <c r="I234" s="8">
        <v>4.8922410025266002E-5</v>
      </c>
    </row>
    <row r="235" spans="1:9" x14ac:dyDescent="0.35">
      <c r="A235" s="1" t="s">
        <v>133</v>
      </c>
      <c r="B235" s="8">
        <v>6.59110635917754E-5</v>
      </c>
      <c r="C235" s="8">
        <v>1.7628513288383498E-5</v>
      </c>
      <c r="D235" s="8">
        <v>5.1025770191598942E-6</v>
      </c>
      <c r="E235" s="8">
        <v>0</v>
      </c>
      <c r="F235" s="8">
        <v>0</v>
      </c>
      <c r="G235" s="8">
        <v>0</v>
      </c>
      <c r="H235" s="8">
        <v>0</v>
      </c>
      <c r="I235" s="8">
        <v>4.8282550303391895E-5</v>
      </c>
    </row>
    <row r="236" spans="1:9" x14ac:dyDescent="0.35">
      <c r="A236" s="1" t="s">
        <v>134</v>
      </c>
      <c r="B236" s="8">
        <v>2.9511260713492655E-2</v>
      </c>
      <c r="C236" s="8">
        <v>4.0431794179199998E-4</v>
      </c>
      <c r="D236" s="8">
        <v>2.2983039393528417E-4</v>
      </c>
      <c r="E236" s="8">
        <v>6.8748405854469653E-3</v>
      </c>
      <c r="F236" s="8">
        <v>1.6611262780104181E-2</v>
      </c>
      <c r="G236" s="8">
        <v>9.4437097415220642E-4</v>
      </c>
      <c r="H236" s="8">
        <v>2.3053455908687515E-6</v>
      </c>
      <c r="I236" s="8">
        <v>4.9611990172933138E-3</v>
      </c>
    </row>
    <row r="237" spans="1:9" x14ac:dyDescent="0.35">
      <c r="A237" s="1" t="s">
        <v>135</v>
      </c>
      <c r="B237" s="8">
        <v>6.0248039913414225E-5</v>
      </c>
      <c r="C237" s="8">
        <v>6.0248039913414225E-5</v>
      </c>
      <c r="D237" s="8">
        <v>0</v>
      </c>
      <c r="E237" s="8">
        <v>0</v>
      </c>
      <c r="F237" s="8">
        <v>0</v>
      </c>
      <c r="G237" s="8">
        <v>0</v>
      </c>
      <c r="H237" s="8">
        <v>0</v>
      </c>
      <c r="I237" s="8">
        <v>0</v>
      </c>
    </row>
    <row r="238" spans="1:9" x14ac:dyDescent="0.35">
      <c r="A238" s="1" t="s">
        <v>136</v>
      </c>
      <c r="B238" s="8">
        <v>2.0313830932217956E-4</v>
      </c>
      <c r="C238" s="8">
        <v>2.0313830932217956E-4</v>
      </c>
      <c r="D238" s="8">
        <v>0</v>
      </c>
      <c r="E238" s="8">
        <v>0</v>
      </c>
      <c r="F238" s="8">
        <v>0</v>
      </c>
      <c r="G238" s="8">
        <v>0</v>
      </c>
      <c r="H238" s="8">
        <v>0</v>
      </c>
      <c r="I238" s="8">
        <v>0</v>
      </c>
    </row>
    <row r="239" spans="1:9" x14ac:dyDescent="0.35">
      <c r="A239" s="1" t="s">
        <v>137</v>
      </c>
      <c r="B239" s="8">
        <v>9.354972044876199E-5</v>
      </c>
      <c r="C239" s="8">
        <v>9.354972044876199E-5</v>
      </c>
      <c r="D239" s="8">
        <v>0</v>
      </c>
      <c r="E239" s="8">
        <v>0</v>
      </c>
      <c r="F239" s="8">
        <v>0</v>
      </c>
      <c r="G239" s="8">
        <v>0</v>
      </c>
      <c r="H239" s="8">
        <v>0</v>
      </c>
      <c r="I239" s="8">
        <v>0</v>
      </c>
    </row>
    <row r="240" spans="1:9" x14ac:dyDescent="0.35">
      <c r="A240" s="1" t="s">
        <v>138</v>
      </c>
      <c r="B240" s="8">
        <v>7.8491466916287198E-4</v>
      </c>
      <c r="C240" s="8">
        <v>5.7367036535252581E-5</v>
      </c>
      <c r="D240" s="8">
        <v>0</v>
      </c>
      <c r="E240" s="8">
        <v>7.3555195679167354E-4</v>
      </c>
      <c r="F240" s="8">
        <v>0</v>
      </c>
      <c r="G240" s="8">
        <v>0</v>
      </c>
      <c r="H240" s="8">
        <v>4.9362712371198339E-5</v>
      </c>
      <c r="I240" s="8">
        <v>0</v>
      </c>
    </row>
    <row r="241" spans="1:9" x14ac:dyDescent="0.35">
      <c r="A241" s="1" t="s">
        <v>139</v>
      </c>
      <c r="B241" s="8">
        <v>5.5076307840334531E-3</v>
      </c>
      <c r="C241" s="8">
        <v>9.1458663497730088E-4</v>
      </c>
      <c r="D241" s="8">
        <v>6.5359092120588741E-4</v>
      </c>
      <c r="E241" s="8">
        <v>1.8358456528927232E-3</v>
      </c>
      <c r="F241" s="8">
        <v>1.1166592977817965E-3</v>
      </c>
      <c r="G241" s="8">
        <v>0</v>
      </c>
      <c r="H241" s="8">
        <v>1.3515822921398855E-4</v>
      </c>
      <c r="I241" s="8">
        <v>9.1969872782331804E-4</v>
      </c>
    </row>
    <row r="242" spans="1:9" x14ac:dyDescent="0.35">
      <c r="A242" s="1" t="s">
        <v>140</v>
      </c>
      <c r="B242" s="8">
        <v>0</v>
      </c>
      <c r="C242" s="8">
        <v>0</v>
      </c>
      <c r="D242" s="8">
        <v>0</v>
      </c>
      <c r="E242" s="8">
        <v>0</v>
      </c>
      <c r="F242" s="8">
        <v>0</v>
      </c>
      <c r="G242" s="8">
        <v>0</v>
      </c>
      <c r="H242" s="8">
        <v>0</v>
      </c>
      <c r="I242" s="8">
        <v>0</v>
      </c>
    </row>
    <row r="243" spans="1:9" x14ac:dyDescent="0.35">
      <c r="A243" s="1" t="s">
        <v>141</v>
      </c>
      <c r="B243" s="8">
        <v>1.7795135621260101E-4</v>
      </c>
      <c r="C243" s="8">
        <v>1.6025260480226301E-4</v>
      </c>
      <c r="D243" s="8">
        <v>0</v>
      </c>
      <c r="E243" s="8">
        <v>0</v>
      </c>
      <c r="F243" s="8">
        <v>0</v>
      </c>
      <c r="G243" s="8">
        <v>0</v>
      </c>
      <c r="H243" s="8">
        <v>0</v>
      </c>
      <c r="I243" s="8">
        <v>1.7698751410337989E-5</v>
      </c>
    </row>
    <row r="244" spans="1:9" x14ac:dyDescent="0.35">
      <c r="A244" s="1" t="s">
        <v>142</v>
      </c>
      <c r="B244" s="8">
        <v>1.1085278991398606E-4</v>
      </c>
      <c r="C244" s="8">
        <v>1.1085278991398606E-4</v>
      </c>
      <c r="D244" s="8">
        <v>0</v>
      </c>
      <c r="E244" s="8">
        <v>0</v>
      </c>
      <c r="F244" s="8">
        <v>0</v>
      </c>
      <c r="G244" s="8">
        <v>0</v>
      </c>
      <c r="H244" s="8">
        <v>0</v>
      </c>
      <c r="I244" s="8">
        <v>0</v>
      </c>
    </row>
    <row r="245" spans="1:9" x14ac:dyDescent="0.35">
      <c r="A245" s="1" t="s">
        <v>143</v>
      </c>
      <c r="B245" s="8">
        <v>0</v>
      </c>
      <c r="C245" s="8">
        <v>0</v>
      </c>
      <c r="D245" s="8">
        <v>0</v>
      </c>
      <c r="E245" s="8">
        <v>0</v>
      </c>
      <c r="F245" s="8">
        <v>0</v>
      </c>
      <c r="G245" s="8">
        <v>0</v>
      </c>
      <c r="H245" s="8">
        <v>0</v>
      </c>
      <c r="I245" s="8">
        <v>0</v>
      </c>
    </row>
    <row r="246" spans="1:9" x14ac:dyDescent="0.35">
      <c r="A246" s="1" t="s">
        <v>144</v>
      </c>
      <c r="B246" s="8">
        <v>3.1317248700870556E-3</v>
      </c>
      <c r="C246" s="8">
        <v>2.193700235052901E-3</v>
      </c>
      <c r="D246" s="8">
        <v>6.1102890181568593E-5</v>
      </c>
      <c r="E246" s="8">
        <v>6.1409669293490768E-5</v>
      </c>
      <c r="F246" s="8">
        <v>0</v>
      </c>
      <c r="G246" s="8">
        <v>0</v>
      </c>
      <c r="H246" s="8">
        <v>5.912982332670761E-4</v>
      </c>
      <c r="I246" s="8">
        <v>2.7897087142829017E-4</v>
      </c>
    </row>
    <row r="247" spans="1:9" x14ac:dyDescent="0.35">
      <c r="A247" s="1" t="s">
        <v>145</v>
      </c>
      <c r="B247" s="8">
        <v>8.2411558075300914E-3</v>
      </c>
      <c r="C247" s="8">
        <v>6.8158493222519115E-3</v>
      </c>
      <c r="D247" s="8">
        <v>2.132977043427964E-4</v>
      </c>
      <c r="E247" s="8">
        <v>0</v>
      </c>
      <c r="F247" s="8">
        <v>0</v>
      </c>
      <c r="G247" s="8">
        <v>0</v>
      </c>
      <c r="H247" s="8">
        <v>1.2168588540329508E-3</v>
      </c>
      <c r="I247" s="8">
        <v>2.3776831129688515E-4</v>
      </c>
    </row>
    <row r="248" spans="1:9" x14ac:dyDescent="0.35">
      <c r="A248" s="1" t="s">
        <v>146</v>
      </c>
      <c r="B248" s="8">
        <v>6.1405210622178024E-3</v>
      </c>
      <c r="C248" s="8">
        <v>4.2448975762513427E-3</v>
      </c>
      <c r="D248" s="8">
        <v>2.132977043427964E-4</v>
      </c>
      <c r="E248" s="8">
        <v>1.6869893467340844E-4</v>
      </c>
      <c r="F248" s="8">
        <v>0</v>
      </c>
      <c r="G248" s="8">
        <v>0</v>
      </c>
      <c r="H248" s="8">
        <v>1.387522669854395E-3</v>
      </c>
      <c r="I248" s="8">
        <v>4.0088955976191247E-4</v>
      </c>
    </row>
    <row r="249" spans="1:9" x14ac:dyDescent="0.35">
      <c r="A249" s="1" t="s">
        <v>147</v>
      </c>
      <c r="B249" s="8">
        <v>4.0230457284826078E-3</v>
      </c>
      <c r="C249" s="8">
        <v>2.4301248252660674E-3</v>
      </c>
      <c r="D249" s="8">
        <v>1.2928761359661338E-3</v>
      </c>
      <c r="E249" s="8">
        <v>0</v>
      </c>
      <c r="F249" s="8">
        <v>2.8699886022853075E-5</v>
      </c>
      <c r="G249" s="8">
        <v>0</v>
      </c>
      <c r="H249" s="8">
        <v>6.2359254677824853E-5</v>
      </c>
      <c r="I249" s="8">
        <v>2.7918972715496601E-4</v>
      </c>
    </row>
    <row r="250" spans="1:9" x14ac:dyDescent="0.35">
      <c r="A250" s="1" t="s">
        <v>148</v>
      </c>
      <c r="B250" s="8">
        <v>0</v>
      </c>
      <c r="C250" s="8">
        <v>0</v>
      </c>
      <c r="D250" s="8">
        <v>0</v>
      </c>
      <c r="E250" s="8">
        <v>0</v>
      </c>
      <c r="F250" s="8">
        <v>0</v>
      </c>
      <c r="G250" s="8">
        <v>0</v>
      </c>
      <c r="H250" s="8">
        <v>0</v>
      </c>
      <c r="I250" s="8">
        <v>0</v>
      </c>
    </row>
    <row r="251" spans="1:9" x14ac:dyDescent="0.35">
      <c r="A251" s="1" t="s">
        <v>149</v>
      </c>
      <c r="B251" s="8">
        <v>3.0391715147271344E-3</v>
      </c>
      <c r="C251" s="8">
        <v>2.3975511304580479E-3</v>
      </c>
      <c r="D251" s="8">
        <v>3.7383606261926568E-4</v>
      </c>
      <c r="E251" s="8">
        <v>0</v>
      </c>
      <c r="F251" s="8">
        <v>0</v>
      </c>
      <c r="G251" s="8">
        <v>0</v>
      </c>
      <c r="H251" s="8">
        <v>5.141037312634575E-5</v>
      </c>
      <c r="I251" s="8">
        <v>3.2415167805575136E-4</v>
      </c>
    </row>
    <row r="252" spans="1:9" x14ac:dyDescent="0.35">
      <c r="A252" s="1" t="s">
        <v>150</v>
      </c>
      <c r="B252" s="8">
        <v>1.5214276273520539E-4</v>
      </c>
      <c r="C252" s="8">
        <v>6.1434956157678527E-5</v>
      </c>
      <c r="D252" s="8">
        <v>9.0707806577526839E-5</v>
      </c>
      <c r="E252" s="8">
        <v>0</v>
      </c>
      <c r="F252" s="8">
        <v>0</v>
      </c>
      <c r="G252" s="8">
        <v>0</v>
      </c>
      <c r="H252" s="8">
        <v>0</v>
      </c>
      <c r="I252" s="8">
        <v>0</v>
      </c>
    </row>
    <row r="253" spans="1:9" x14ac:dyDescent="0.35">
      <c r="A253" s="1" t="s">
        <v>151</v>
      </c>
      <c r="B253" s="8">
        <v>1.471358020601081E-3</v>
      </c>
      <c r="C253" s="8">
        <v>4.1378709941134774E-4</v>
      </c>
      <c r="D253" s="8">
        <v>6.4276620263563735E-4</v>
      </c>
      <c r="E253" s="8">
        <v>2.9161375556532834E-5</v>
      </c>
      <c r="F253" s="8">
        <v>9.9692253692488505E-5</v>
      </c>
      <c r="G253" s="8">
        <v>0</v>
      </c>
      <c r="H253" s="8">
        <v>0</v>
      </c>
      <c r="I253" s="8">
        <v>4.9703513137958164E-4</v>
      </c>
    </row>
    <row r="254" spans="1:9" x14ac:dyDescent="0.35">
      <c r="A254" s="1" t="s">
        <v>152</v>
      </c>
      <c r="B254" s="8">
        <v>0</v>
      </c>
      <c r="C254" s="8">
        <v>0</v>
      </c>
      <c r="D254" s="8">
        <v>0</v>
      </c>
      <c r="E254" s="8">
        <v>0</v>
      </c>
      <c r="F254" s="8">
        <v>0</v>
      </c>
      <c r="G254" s="8">
        <v>0</v>
      </c>
      <c r="H254" s="8">
        <v>0</v>
      </c>
      <c r="I254" s="8">
        <v>0</v>
      </c>
    </row>
    <row r="255" spans="1:9" x14ac:dyDescent="0.35">
      <c r="A255" s="1" t="s">
        <v>153</v>
      </c>
      <c r="B255" s="8">
        <v>2.8020348880966536E-3</v>
      </c>
      <c r="C255" s="8">
        <v>5.8088226465043775E-4</v>
      </c>
      <c r="D255" s="8">
        <v>3.2517060384130281E-4</v>
      </c>
      <c r="E255" s="8">
        <v>2.1412825089346907E-5</v>
      </c>
      <c r="F255" s="8">
        <v>2.6971004333717222E-4</v>
      </c>
      <c r="G255" s="8">
        <v>0</v>
      </c>
      <c r="H255" s="8">
        <v>1.8717271846562368E-4</v>
      </c>
      <c r="I255" s="8">
        <v>1.4176864327127697E-3</v>
      </c>
    </row>
    <row r="256" spans="1:9" x14ac:dyDescent="0.35">
      <c r="A256" s="1" t="s">
        <v>154</v>
      </c>
      <c r="B256" s="8">
        <v>0</v>
      </c>
      <c r="C256" s="8">
        <v>0</v>
      </c>
      <c r="D256" s="8">
        <v>0</v>
      </c>
      <c r="E256" s="8">
        <v>0</v>
      </c>
      <c r="F256" s="8">
        <v>0</v>
      </c>
      <c r="G256" s="8">
        <v>0</v>
      </c>
      <c r="H256" s="8">
        <v>0</v>
      </c>
      <c r="I256" s="8">
        <v>0</v>
      </c>
    </row>
    <row r="257" spans="1:9" x14ac:dyDescent="0.35">
      <c r="A257" s="1" t="s">
        <v>155</v>
      </c>
      <c r="B257" s="8">
        <v>2.3040046436342515E-3</v>
      </c>
      <c r="C257" s="8">
        <v>1.9980372260551518E-3</v>
      </c>
      <c r="D257" s="8">
        <v>5.1554936593630568E-5</v>
      </c>
      <c r="E257" s="8">
        <v>0</v>
      </c>
      <c r="F257" s="8">
        <v>0</v>
      </c>
      <c r="G257" s="8">
        <v>0</v>
      </c>
      <c r="H257" s="8">
        <v>2.5206372350012945E-4</v>
      </c>
      <c r="I257" s="8">
        <v>2.3487574853396061E-6</v>
      </c>
    </row>
    <row r="258" spans="1:9" x14ac:dyDescent="0.35">
      <c r="A258" s="1" t="s">
        <v>156</v>
      </c>
      <c r="B258" s="8">
        <v>0</v>
      </c>
      <c r="C258" s="8">
        <v>0</v>
      </c>
      <c r="D258" s="8">
        <v>0</v>
      </c>
      <c r="E258" s="8">
        <v>0</v>
      </c>
      <c r="F258" s="8">
        <v>0</v>
      </c>
      <c r="G258" s="8">
        <v>0</v>
      </c>
      <c r="H258" s="8">
        <v>0</v>
      </c>
      <c r="I258" s="8">
        <v>0</v>
      </c>
    </row>
    <row r="259" spans="1:9" x14ac:dyDescent="0.35">
      <c r="A259" s="1" t="s">
        <v>157</v>
      </c>
      <c r="B259" s="8">
        <v>6.8211203760966364E-3</v>
      </c>
      <c r="C259" s="8">
        <v>3.8043810621914195E-3</v>
      </c>
      <c r="D259" s="8">
        <v>6.2198682777805914E-4</v>
      </c>
      <c r="E259" s="8">
        <v>9.5006133435329373E-4</v>
      </c>
      <c r="F259" s="8">
        <v>0</v>
      </c>
      <c r="G259" s="8">
        <v>0</v>
      </c>
      <c r="H259" s="8">
        <v>7.9224986203402931E-4</v>
      </c>
      <c r="I259" s="8">
        <v>7.8431318735820883E-4</v>
      </c>
    </row>
    <row r="260" spans="1:9" x14ac:dyDescent="0.35">
      <c r="A260" s="1" t="s">
        <v>158</v>
      </c>
      <c r="B260" s="8">
        <v>3.0596787299994005E-3</v>
      </c>
      <c r="C260" s="8">
        <v>1.4202086201915716E-3</v>
      </c>
      <c r="D260" s="8">
        <v>2.3513989919022471E-4</v>
      </c>
      <c r="E260" s="8">
        <v>0</v>
      </c>
      <c r="F260" s="8">
        <v>2.8249712353453372E-4</v>
      </c>
      <c r="G260" s="8">
        <v>0</v>
      </c>
      <c r="H260" s="8">
        <v>5.277173933703719E-5</v>
      </c>
      <c r="I260" s="8">
        <v>1.1937439240945747E-3</v>
      </c>
    </row>
    <row r="261" spans="1:9" x14ac:dyDescent="0.35">
      <c r="A261" s="1" t="s">
        <v>159</v>
      </c>
      <c r="B261" s="8">
        <v>8.4313175940451776E-2</v>
      </c>
      <c r="C261" s="8">
        <v>4.7811408388243291E-3</v>
      </c>
      <c r="D261" s="8">
        <v>5.3158523542846834E-3</v>
      </c>
      <c r="E261" s="8">
        <v>5.3370983100843011E-2</v>
      </c>
      <c r="F261" s="8">
        <v>4.7845904401820188E-4</v>
      </c>
      <c r="G261" s="8">
        <v>2.3026553879102095E-4</v>
      </c>
      <c r="H261" s="8">
        <v>2.6439644359129238E-3</v>
      </c>
      <c r="I261" s="8">
        <v>1.9552353632320954E-2</v>
      </c>
    </row>
    <row r="262" spans="1:9" x14ac:dyDescent="0.35">
      <c r="A262" s="1" t="s">
        <v>160</v>
      </c>
      <c r="B262" s="8">
        <v>0</v>
      </c>
      <c r="C262" s="8">
        <v>0</v>
      </c>
      <c r="D262" s="8">
        <v>0</v>
      </c>
      <c r="E262" s="8">
        <v>0</v>
      </c>
      <c r="F262" s="8">
        <v>0</v>
      </c>
      <c r="G262" s="8">
        <v>0</v>
      </c>
      <c r="H262" s="8">
        <v>0</v>
      </c>
      <c r="I262" s="8">
        <v>0</v>
      </c>
    </row>
    <row r="263" spans="1:9" x14ac:dyDescent="0.35">
      <c r="A263" s="1" t="s">
        <v>161</v>
      </c>
      <c r="B263" s="8">
        <v>3.5635057606973053E-3</v>
      </c>
      <c r="C263" s="8">
        <v>2.1893798180532215E-3</v>
      </c>
      <c r="D263" s="8">
        <v>3.9531832564673416E-4</v>
      </c>
      <c r="E263" s="8">
        <v>5.6218580641912307E-5</v>
      </c>
      <c r="F263" s="8">
        <v>7.3835243450872404E-5</v>
      </c>
      <c r="G263" s="8">
        <v>0</v>
      </c>
      <c r="H263" s="8">
        <v>4.4464991923733244E-4</v>
      </c>
      <c r="I263" s="8">
        <v>5.3804104663644986E-4</v>
      </c>
    </row>
    <row r="264" spans="1:9" x14ac:dyDescent="0.35">
      <c r="A264" s="1" t="s">
        <v>162</v>
      </c>
      <c r="B264" s="8">
        <v>1.9606763078615129E-3</v>
      </c>
      <c r="C264" s="8">
        <v>4.7761124361014732E-4</v>
      </c>
      <c r="D264" s="8">
        <v>6.3368502606113054E-5</v>
      </c>
      <c r="E264" s="8">
        <v>0</v>
      </c>
      <c r="F264" s="8">
        <v>1.302367902330633E-3</v>
      </c>
      <c r="G264" s="8">
        <v>0</v>
      </c>
      <c r="H264" s="8">
        <v>0</v>
      </c>
      <c r="I264" s="8">
        <v>1.1732865931461978E-4</v>
      </c>
    </row>
    <row r="265" spans="1:9" x14ac:dyDescent="0.35">
      <c r="A265" s="1" t="s">
        <v>163</v>
      </c>
      <c r="B265" s="8">
        <v>5.9070686994400734E-5</v>
      </c>
      <c r="C265" s="8">
        <v>5.9070686994400734E-5</v>
      </c>
      <c r="D265" s="8">
        <v>0</v>
      </c>
      <c r="E265" s="8">
        <v>0</v>
      </c>
      <c r="F265" s="8">
        <v>0</v>
      </c>
      <c r="G265" s="8">
        <v>0</v>
      </c>
      <c r="H265" s="8">
        <v>0</v>
      </c>
      <c r="I265" s="8">
        <v>0</v>
      </c>
    </row>
    <row r="266" spans="1:9" x14ac:dyDescent="0.35">
      <c r="A266" s="1" t="s">
        <v>164</v>
      </c>
      <c r="B266" s="8">
        <v>2.8385530378882504E-2</v>
      </c>
      <c r="C266" s="8">
        <v>2.0449480564260613E-2</v>
      </c>
      <c r="D266" s="8">
        <v>2.0729670666924122E-3</v>
      </c>
      <c r="E266" s="8">
        <v>3.170194291144628E-4</v>
      </c>
      <c r="F266" s="8">
        <v>3.3861862447140645E-4</v>
      </c>
      <c r="G266" s="8">
        <v>3.1154521551425329E-4</v>
      </c>
      <c r="H266" s="8">
        <v>7.2478121170729923E-4</v>
      </c>
      <c r="I266" s="8">
        <v>4.7224369107639226E-3</v>
      </c>
    </row>
    <row r="267" spans="1:9" x14ac:dyDescent="0.35">
      <c r="A267" s="1" t="s">
        <v>165</v>
      </c>
      <c r="B267" s="8">
        <v>1.9812799216984843E-3</v>
      </c>
      <c r="C267" s="8">
        <v>9.7176981731647506E-4</v>
      </c>
      <c r="D267" s="8">
        <v>3.8823476084862146E-4</v>
      </c>
      <c r="E267" s="8">
        <v>3.3065674073738223E-5</v>
      </c>
      <c r="F267" s="8">
        <v>2.2819563634809858E-4</v>
      </c>
      <c r="G267" s="8">
        <v>0</v>
      </c>
      <c r="H267" s="8">
        <v>0</v>
      </c>
      <c r="I267" s="8">
        <v>4.198489438573515E-4</v>
      </c>
    </row>
    <row r="268" spans="1:9" x14ac:dyDescent="0.35">
      <c r="A268" s="1" t="s">
        <v>166</v>
      </c>
      <c r="B268" s="8">
        <v>0</v>
      </c>
      <c r="C268" s="8">
        <v>0</v>
      </c>
      <c r="D268" s="8">
        <v>0</v>
      </c>
      <c r="E268" s="8">
        <v>0</v>
      </c>
      <c r="F268" s="8">
        <v>0</v>
      </c>
      <c r="G268" s="8">
        <v>0</v>
      </c>
      <c r="H268" s="8">
        <v>0</v>
      </c>
      <c r="I268" s="8">
        <v>0</v>
      </c>
    </row>
    <row r="269" spans="1:9" x14ac:dyDescent="0.35">
      <c r="A269" s="1" t="s">
        <v>167</v>
      </c>
      <c r="B269" s="8">
        <v>1.4749686438032435E-2</v>
      </c>
      <c r="C269" s="8">
        <v>1.0448716826401425E-2</v>
      </c>
      <c r="D269" s="8">
        <v>9.4128624237689758E-4</v>
      </c>
      <c r="E269" s="8">
        <v>0</v>
      </c>
      <c r="F269" s="8">
        <v>0</v>
      </c>
      <c r="G269" s="8">
        <v>0</v>
      </c>
      <c r="H269" s="8">
        <v>1.7721723752947114E-3</v>
      </c>
      <c r="I269" s="8">
        <v>1.5875109939594016E-3</v>
      </c>
    </row>
    <row r="270" spans="1:9" x14ac:dyDescent="0.35">
      <c r="A270" s="1" t="s">
        <v>168</v>
      </c>
      <c r="B270" s="8">
        <v>2.796084548648963E-3</v>
      </c>
      <c r="C270" s="8">
        <v>1.2690355419743295E-3</v>
      </c>
      <c r="D270" s="8">
        <v>0</v>
      </c>
      <c r="E270" s="8">
        <v>1.0573348940952491E-4</v>
      </c>
      <c r="F270" s="8">
        <v>5.9735736082795156E-5</v>
      </c>
      <c r="G270" s="8">
        <v>0</v>
      </c>
      <c r="H270" s="8">
        <v>1.4329527044603077E-4</v>
      </c>
      <c r="I270" s="8">
        <v>1.4938809466827246E-3</v>
      </c>
    </row>
    <row r="271" spans="1:9" x14ac:dyDescent="0.35">
      <c r="A271" s="1" t="s">
        <v>169</v>
      </c>
      <c r="B271" s="8">
        <v>7.7695955460447684E-4</v>
      </c>
      <c r="C271" s="8">
        <v>2.6620017075471703E-4</v>
      </c>
      <c r="D271" s="8">
        <v>1.5595597924783237E-4</v>
      </c>
      <c r="E271" s="8">
        <v>0</v>
      </c>
      <c r="F271" s="8">
        <v>7.4043647391907439E-5</v>
      </c>
      <c r="G271" s="8">
        <v>1.4554626917250746E-5</v>
      </c>
      <c r="H271" s="8">
        <v>0</v>
      </c>
      <c r="I271" s="8">
        <v>3.2459018496265401E-4</v>
      </c>
    </row>
    <row r="272" spans="1:9" x14ac:dyDescent="0.35">
      <c r="A272" s="1" t="s">
        <v>170</v>
      </c>
      <c r="B272" s="8">
        <v>0</v>
      </c>
      <c r="C272" s="8">
        <v>0</v>
      </c>
      <c r="D272" s="8">
        <v>0</v>
      </c>
      <c r="E272" s="8">
        <v>0</v>
      </c>
      <c r="F272" s="8">
        <v>0</v>
      </c>
      <c r="G272" s="8">
        <v>0</v>
      </c>
      <c r="H272" s="8">
        <v>0</v>
      </c>
      <c r="I272" s="8">
        <v>0</v>
      </c>
    </row>
    <row r="273" spans="1:9" x14ac:dyDescent="0.35">
      <c r="A273" s="1" t="s">
        <v>171</v>
      </c>
      <c r="B273" s="8">
        <v>9.060550707015412E-3</v>
      </c>
      <c r="C273" s="8">
        <v>3.5356386027457034E-3</v>
      </c>
      <c r="D273" s="8">
        <v>1.0186817114377353E-3</v>
      </c>
      <c r="E273" s="8">
        <v>1.2870282642361841E-3</v>
      </c>
      <c r="F273" s="8">
        <v>0</v>
      </c>
      <c r="G273" s="8">
        <v>0</v>
      </c>
      <c r="H273" s="8">
        <v>2.7895388349651724E-3</v>
      </c>
      <c r="I273" s="8">
        <v>4.7587432292150458E-4</v>
      </c>
    </row>
    <row r="274" spans="1:9" x14ac:dyDescent="0.35">
      <c r="A274" s="1" t="s">
        <v>172</v>
      </c>
      <c r="B274" s="8">
        <v>1.9720478514012887E-2</v>
      </c>
      <c r="C274" s="8">
        <v>1.4511068356276289E-3</v>
      </c>
      <c r="D274" s="8">
        <v>3.9228751739280206E-3</v>
      </c>
      <c r="E274" s="8">
        <v>1.3229979429137844E-3</v>
      </c>
      <c r="F274" s="8">
        <v>6.519605378407213E-5</v>
      </c>
      <c r="G274" s="8">
        <v>4.6268290530026989E-5</v>
      </c>
      <c r="H274" s="8">
        <v>4.2942815513097424E-5</v>
      </c>
      <c r="I274" s="8">
        <v>1.3292983365968318E-2</v>
      </c>
    </row>
    <row r="275" spans="1:9" x14ac:dyDescent="0.35">
      <c r="A275" s="1" t="s">
        <v>173</v>
      </c>
      <c r="B275" s="8">
        <v>1.0630290280809194E-3</v>
      </c>
      <c r="C275" s="8">
        <v>3.9298024678385867E-4</v>
      </c>
      <c r="D275" s="8">
        <v>2.6105397344856169E-4</v>
      </c>
      <c r="E275" s="8">
        <v>6.2598627439407924E-5</v>
      </c>
      <c r="F275" s="8">
        <v>0</v>
      </c>
      <c r="G275" s="8">
        <v>0</v>
      </c>
      <c r="H275" s="8">
        <v>4.4940638453886355E-4</v>
      </c>
      <c r="I275" s="8">
        <v>4.2792674077674558E-5</v>
      </c>
    </row>
    <row r="276" spans="1:9" x14ac:dyDescent="0.35">
      <c r="A276" s="1" t="s">
        <v>174</v>
      </c>
      <c r="B276" s="8">
        <v>9.4364979139295067E-5</v>
      </c>
      <c r="C276" s="8">
        <v>4.8946881323739206E-6</v>
      </c>
      <c r="D276" s="8">
        <v>8.9470291006921138E-5</v>
      </c>
      <c r="E276" s="8">
        <v>0</v>
      </c>
      <c r="F276" s="8">
        <v>0</v>
      </c>
      <c r="G276" s="8">
        <v>0</v>
      </c>
      <c r="H276" s="8">
        <v>0</v>
      </c>
      <c r="I276" s="8">
        <v>0</v>
      </c>
    </row>
    <row r="277" spans="1:9" x14ac:dyDescent="0.35">
      <c r="A277" s="1" t="s">
        <v>175</v>
      </c>
      <c r="B277" s="8">
        <v>5.7389755987217938E-3</v>
      </c>
      <c r="C277" s="8">
        <v>1.7382572965405298E-4</v>
      </c>
      <c r="D277" s="8">
        <v>1.6938900269931049E-4</v>
      </c>
      <c r="E277" s="8">
        <v>5.1554768676328119E-3</v>
      </c>
      <c r="F277" s="8">
        <v>1.2577870306656108E-4</v>
      </c>
      <c r="G277" s="8">
        <v>1.3791284225052634E-4</v>
      </c>
      <c r="H277" s="8">
        <v>0</v>
      </c>
      <c r="I277" s="8">
        <v>4.0143557467859952E-5</v>
      </c>
    </row>
    <row r="278" spans="1:9" x14ac:dyDescent="0.35">
      <c r="A278" s="1" t="s">
        <v>176</v>
      </c>
      <c r="B278" s="8">
        <v>8.6858762605702085E-5</v>
      </c>
      <c r="C278" s="8">
        <v>8.6858762605702085E-5</v>
      </c>
      <c r="D278" s="8">
        <v>0</v>
      </c>
      <c r="E278" s="8">
        <v>0</v>
      </c>
      <c r="F278" s="8">
        <v>0</v>
      </c>
      <c r="G278" s="8">
        <v>0</v>
      </c>
      <c r="H278" s="8">
        <v>0</v>
      </c>
      <c r="I278" s="8">
        <v>0</v>
      </c>
    </row>
    <row r="279" spans="1:9" x14ac:dyDescent="0.35">
      <c r="A279" s="1" t="s">
        <v>177</v>
      </c>
      <c r="B279" s="8">
        <v>8.511160149615252E-5</v>
      </c>
      <c r="C279" s="8">
        <v>6.9457035423883291E-5</v>
      </c>
      <c r="D279" s="8">
        <v>1.5654566072269225E-5</v>
      </c>
      <c r="E279" s="8">
        <v>0</v>
      </c>
      <c r="F279" s="8">
        <v>0</v>
      </c>
      <c r="G279" s="8">
        <v>0</v>
      </c>
      <c r="H279" s="8">
        <v>0</v>
      </c>
      <c r="I279" s="8">
        <v>0</v>
      </c>
    </row>
    <row r="280" spans="1:9" x14ac:dyDescent="0.35">
      <c r="A280" s="1" t="s">
        <v>178</v>
      </c>
      <c r="B280" s="8">
        <v>2.0739634362671919E-4</v>
      </c>
      <c r="C280" s="8">
        <v>1.5899359103510266E-4</v>
      </c>
      <c r="D280" s="8">
        <v>0</v>
      </c>
      <c r="E280" s="8">
        <v>1.2954831753541878E-4</v>
      </c>
      <c r="F280" s="8">
        <v>4.8402752591616531E-5</v>
      </c>
      <c r="G280" s="8">
        <v>0</v>
      </c>
      <c r="H280" s="8">
        <v>0</v>
      </c>
      <c r="I280" s="8">
        <v>0</v>
      </c>
    </row>
    <row r="281" spans="1:9" x14ac:dyDescent="0.35">
      <c r="A281" s="1" t="s">
        <v>179</v>
      </c>
      <c r="B281" s="8">
        <v>3.9157634661432683E-2</v>
      </c>
      <c r="C281" s="8">
        <v>5.4916708683522741E-4</v>
      </c>
      <c r="D281" s="8">
        <v>1.0806756721425653E-3</v>
      </c>
      <c r="E281" s="8">
        <v>9.5284206612581638E-3</v>
      </c>
      <c r="F281" s="8">
        <v>2.3807887186134288E-2</v>
      </c>
      <c r="G281" s="8">
        <v>9.0695348509200091E-4</v>
      </c>
      <c r="H281" s="8">
        <v>7.0412291869979739E-4</v>
      </c>
      <c r="I281" s="8">
        <v>3.8906786105718737E-3</v>
      </c>
    </row>
    <row r="282" spans="1:9" x14ac:dyDescent="0.35">
      <c r="A282" s="1" t="s">
        <v>180</v>
      </c>
      <c r="B282" s="8">
        <v>0</v>
      </c>
      <c r="C282" s="8">
        <v>0</v>
      </c>
      <c r="D282" s="8">
        <v>0</v>
      </c>
      <c r="E282" s="8">
        <v>0</v>
      </c>
      <c r="F282" s="8">
        <v>0</v>
      </c>
      <c r="G282" s="8">
        <v>0</v>
      </c>
      <c r="H282" s="8">
        <v>0</v>
      </c>
      <c r="I282" s="8">
        <v>0</v>
      </c>
    </row>
    <row r="283" spans="1:9" x14ac:dyDescent="0.35">
      <c r="A283" s="1" t="s">
        <v>181</v>
      </c>
      <c r="B283" s="8">
        <v>0</v>
      </c>
      <c r="C283" s="8">
        <v>0</v>
      </c>
      <c r="D283" s="8">
        <v>0</v>
      </c>
      <c r="E283" s="8">
        <v>0</v>
      </c>
      <c r="F283" s="8">
        <v>0</v>
      </c>
      <c r="G283" s="8">
        <v>0</v>
      </c>
      <c r="H283" s="8">
        <v>0</v>
      </c>
      <c r="I283" s="8">
        <v>0</v>
      </c>
    </row>
    <row r="284" spans="1:9" x14ac:dyDescent="0.35">
      <c r="A284" s="5"/>
      <c r="B284" s="5"/>
      <c r="C284" s="5"/>
      <c r="D284" s="5"/>
      <c r="E284" s="5"/>
      <c r="F284" s="5"/>
      <c r="G284" s="5"/>
      <c r="H284" s="5"/>
      <c r="I284" s="5"/>
    </row>
    <row r="285" spans="1:9" x14ac:dyDescent="0.35">
      <c r="A285" s="32" t="s">
        <v>23</v>
      </c>
      <c r="B285" s="7"/>
    </row>
    <row r="286" spans="1:9" x14ac:dyDescent="0.35">
      <c r="A286" s="32" t="s">
        <v>24</v>
      </c>
      <c r="B286" s="7"/>
    </row>
    <row r="287" spans="1:9" x14ac:dyDescent="0.35">
      <c r="B287" s="9"/>
    </row>
    <row r="289" spans="2:2" x14ac:dyDescent="0.35">
      <c r="B289" s="7"/>
    </row>
    <row r="290" spans="2:2" x14ac:dyDescent="0.35">
      <c r="B290" s="7"/>
    </row>
    <row r="291" spans="2:2" x14ac:dyDescent="0.35">
      <c r="B291" s="7"/>
    </row>
    <row r="292" spans="2:2" x14ac:dyDescent="0.35">
      <c r="B292" s="7"/>
    </row>
    <row r="293" spans="2:2" x14ac:dyDescent="0.35">
      <c r="B293" s="7"/>
    </row>
    <row r="294" spans="2:2" x14ac:dyDescent="0.35">
      <c r="B294" s="7"/>
    </row>
    <row r="295" spans="2:2" x14ac:dyDescent="0.35">
      <c r="B295" s="7"/>
    </row>
    <row r="296" spans="2:2" x14ac:dyDescent="0.35">
      <c r="B296" s="7"/>
    </row>
    <row r="297" spans="2:2" x14ac:dyDescent="0.35">
      <c r="B297" s="7"/>
    </row>
    <row r="298" spans="2:2" x14ac:dyDescent="0.35">
      <c r="B298" s="7"/>
    </row>
    <row r="299" spans="2:2" x14ac:dyDescent="0.35">
      <c r="B299" s="7"/>
    </row>
    <row r="300" spans="2:2" x14ac:dyDescent="0.35">
      <c r="B300" s="9"/>
    </row>
  </sheetData>
  <pageMargins left="0.70866141732283472" right="0.70866141732283472" top="0.74803149606299213" bottom="0.74803149606299213" header="0.31496062992125984" footer="0.31496062992125984"/>
  <pageSetup paperSize="9" scale="55" orientation="portrait" r:id="rId1"/>
  <headerFooter>
    <oddFooter>Page &amp;P of &amp;N</oddFooter>
  </headerFooter>
  <rowBreaks count="3" manualBreakCount="3">
    <brk id="81" max="16383" man="1"/>
    <brk id="149" max="16383" man="1"/>
    <brk id="216" max="16383" man="1"/>
  </rowBreaks>
  <drawing r:id="rId2"/>
  <extLst>
    <ext xmlns:x14="http://schemas.microsoft.com/office/spreadsheetml/2009/9/main" uri="{78C0D931-6437-407d-A8EE-F0AAD7539E65}">
      <x14:conditionalFormattings>
        <x14:conditionalFormatting xmlns:xm="http://schemas.microsoft.com/office/excel/2006/main">
          <x14:cfRule type="expression" priority="169" id="{C2DBEECE-48DC-4511-9B38-21DE376287EE}">
            <xm:f>B16&lt;'8'!$B$100</xm:f>
            <x14:dxf>
              <font>
                <color rgb="FFFF0000"/>
              </font>
              <numFmt numFmtId="174" formatCode="\*\*0.0"/>
            </x14:dxf>
          </x14:cfRule>
          <x14:cfRule type="expression" priority="170" id="{C81D9116-3640-439A-A4B8-CACFD052142D}">
            <xm:f>B16&lt;'8'!$B$99</xm:f>
            <x14:dxf>
              <font>
                <color rgb="FF00B050"/>
              </font>
              <numFmt numFmtId="173" formatCode="\*0.0"/>
            </x14:dxf>
          </x14:cfRule>
          <xm:sqref>B16:I148</xm:sqref>
        </x14:conditionalFormatting>
        <x14:conditionalFormatting xmlns:xm="http://schemas.microsoft.com/office/excel/2006/main">
          <x14:cfRule type="expression" priority="215" id="{FA7FEB53-7403-44D3-B014-C201187C3BE8}">
            <xm:f>B16&lt;'8'!$B$100</xm:f>
            <x14:dxf>
              <font>
                <color rgb="FFFF0000"/>
              </font>
              <numFmt numFmtId="172" formatCode="\*\*0.0%"/>
            </x14:dxf>
          </x14:cfRule>
          <x14:cfRule type="expression" priority="216" id="{98941C05-E64E-437F-8C84-DB440048F599}">
            <xm:f>B16&lt;'8'!$B$99</xm:f>
            <x14:dxf>
              <font>
                <color rgb="FF00B050"/>
              </font>
              <numFmt numFmtId="171" formatCode="\*0.0%"/>
            </x14:dxf>
          </x14:cfRule>
          <xm:sqref>B151:I283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I300"/>
  <sheetViews>
    <sheetView zoomScaleNormal="100" workbookViewId="0">
      <pane xSplit="1" ySplit="14" topLeftCell="B15" activePane="bottomRight" state="frozen"/>
      <selection activeCell="J84" sqref="J84"/>
      <selection pane="topRight" activeCell="J84" sqref="J84"/>
      <selection pane="bottomLeft" activeCell="J84" sqref="J84"/>
      <selection pane="bottomRight"/>
    </sheetView>
  </sheetViews>
  <sheetFormatPr defaultColWidth="8.81640625" defaultRowHeight="14.5" x14ac:dyDescent="0.35"/>
  <cols>
    <col min="1" max="1" width="32.7265625" style="1" customWidth="1"/>
    <col min="2" max="2" width="14.7265625" style="1" customWidth="1"/>
    <col min="3" max="4" width="15.7265625" style="1" customWidth="1"/>
    <col min="5" max="5" width="16.1796875" style="1" customWidth="1"/>
    <col min="6" max="9" width="15.7265625" style="1" customWidth="1"/>
    <col min="10" max="16384" width="8.81640625" style="2"/>
  </cols>
  <sheetData>
    <row r="8" spans="1:9" x14ac:dyDescent="0.35">
      <c r="A8" s="9" t="str">
        <f>Index!$A$8</f>
        <v>AusPlay survey results January 2018 - December 2018</v>
      </c>
    </row>
    <row r="9" spans="1:9" x14ac:dyDescent="0.35">
      <c r="A9" s="1" t="s">
        <v>0</v>
      </c>
      <c r="B9" s="9" t="str">
        <f>Index!$C$9</f>
        <v>30 April 2019</v>
      </c>
    </row>
    <row r="10" spans="1:9" x14ac:dyDescent="0.35">
      <c r="A10" s="1" t="s">
        <v>43</v>
      </c>
      <c r="B10" s="44">
        <f>Index!B18</f>
        <v>5</v>
      </c>
    </row>
    <row r="11" spans="1:9" x14ac:dyDescent="0.35">
      <c r="A11" s="2" t="s">
        <v>40</v>
      </c>
      <c r="B11" s="4" t="str">
        <f>Index!C18</f>
        <v>Type of organisations/venues used by activity (children)</v>
      </c>
      <c r="C11" s="2"/>
      <c r="D11" s="2"/>
      <c r="E11" s="2"/>
      <c r="F11" s="2"/>
      <c r="G11" s="2"/>
      <c r="H11" s="2"/>
      <c r="I11" s="2"/>
    </row>
    <row r="12" spans="1:9" x14ac:dyDescent="0.35">
      <c r="A12" s="5" t="s">
        <v>45</v>
      </c>
      <c r="B12" s="6" t="s">
        <v>47</v>
      </c>
      <c r="C12" s="5"/>
      <c r="D12" s="5"/>
      <c r="E12" s="5"/>
      <c r="F12" s="5"/>
      <c r="G12" s="5"/>
      <c r="H12" s="5"/>
      <c r="I12" s="5"/>
    </row>
    <row r="13" spans="1:9" x14ac:dyDescent="0.35">
      <c r="C13" s="1" t="s">
        <v>27</v>
      </c>
    </row>
    <row r="14" spans="1:9" ht="43.5" x14ac:dyDescent="0.35">
      <c r="B14" s="13" t="s">
        <v>1</v>
      </c>
      <c r="C14" s="10" t="s">
        <v>28</v>
      </c>
      <c r="D14" s="10" t="s">
        <v>29</v>
      </c>
      <c r="E14" s="10" t="s">
        <v>30</v>
      </c>
      <c r="F14" s="10" t="s">
        <v>31</v>
      </c>
      <c r="G14" s="10" t="s">
        <v>32</v>
      </c>
      <c r="H14" s="10" t="s">
        <v>33</v>
      </c>
      <c r="I14" s="10" t="s">
        <v>15</v>
      </c>
    </row>
    <row r="15" spans="1:9" x14ac:dyDescent="0.35">
      <c r="A15" s="12"/>
      <c r="B15" s="12" t="s">
        <v>11</v>
      </c>
      <c r="C15" s="12"/>
      <c r="D15" s="12"/>
      <c r="E15" s="12"/>
      <c r="F15" s="12"/>
      <c r="G15" s="12"/>
      <c r="H15" s="12"/>
      <c r="I15" s="12"/>
    </row>
    <row r="16" spans="1:9" x14ac:dyDescent="0.35">
      <c r="A16" s="1" t="s">
        <v>50</v>
      </c>
      <c r="B16" s="43">
        <v>0</v>
      </c>
      <c r="C16" s="43">
        <v>0</v>
      </c>
      <c r="D16" s="43">
        <v>0</v>
      </c>
      <c r="E16" s="43">
        <v>0</v>
      </c>
      <c r="F16" s="43">
        <v>0</v>
      </c>
      <c r="G16" s="43">
        <v>0</v>
      </c>
      <c r="H16" s="43">
        <v>0</v>
      </c>
      <c r="I16" s="43">
        <v>0</v>
      </c>
    </row>
    <row r="17" spans="1:9" x14ac:dyDescent="0.35">
      <c r="A17" s="1" t="s">
        <v>51</v>
      </c>
      <c r="B17" s="43">
        <v>1.8</v>
      </c>
      <c r="C17" s="43">
        <v>0.3</v>
      </c>
      <c r="D17" s="43">
        <v>0</v>
      </c>
      <c r="E17" s="43">
        <v>0</v>
      </c>
      <c r="F17" s="43">
        <v>1.4</v>
      </c>
      <c r="G17" s="43">
        <v>0</v>
      </c>
      <c r="H17" s="43">
        <v>0</v>
      </c>
      <c r="I17" s="43">
        <v>0</v>
      </c>
    </row>
    <row r="18" spans="1:9" x14ac:dyDescent="0.35">
      <c r="A18" s="1" t="s">
        <v>52</v>
      </c>
      <c r="B18" s="43">
        <v>13.6</v>
      </c>
      <c r="C18" s="43">
        <v>6.8</v>
      </c>
      <c r="D18" s="43">
        <v>0</v>
      </c>
      <c r="E18" s="43">
        <v>0</v>
      </c>
      <c r="F18" s="43">
        <v>0.7</v>
      </c>
      <c r="G18" s="43">
        <v>0</v>
      </c>
      <c r="H18" s="43">
        <v>0</v>
      </c>
      <c r="I18" s="43">
        <v>6.2</v>
      </c>
    </row>
    <row r="19" spans="1:9" x14ac:dyDescent="0.35">
      <c r="A19" s="1" t="s">
        <v>266</v>
      </c>
      <c r="B19" s="43">
        <v>273.8</v>
      </c>
      <c r="C19" s="43">
        <v>175</v>
      </c>
      <c r="D19" s="43">
        <v>5.6</v>
      </c>
      <c r="E19" s="43">
        <v>10</v>
      </c>
      <c r="F19" s="43">
        <v>0</v>
      </c>
      <c r="G19" s="43">
        <v>6.5</v>
      </c>
      <c r="H19" s="43">
        <v>32.9</v>
      </c>
      <c r="I19" s="43">
        <v>53.7</v>
      </c>
    </row>
    <row r="20" spans="1:9" x14ac:dyDescent="0.35">
      <c r="A20" s="1" t="s">
        <v>53</v>
      </c>
      <c r="B20" s="43">
        <v>390</v>
      </c>
      <c r="C20" s="43">
        <v>335.3</v>
      </c>
      <c r="D20" s="43">
        <v>3.2</v>
      </c>
      <c r="E20" s="43">
        <v>0</v>
      </c>
      <c r="F20" s="43">
        <v>4.7</v>
      </c>
      <c r="G20" s="43">
        <v>0</v>
      </c>
      <c r="H20" s="43">
        <v>24.2</v>
      </c>
      <c r="I20" s="43">
        <v>35.1</v>
      </c>
    </row>
    <row r="21" spans="1:9" x14ac:dyDescent="0.35">
      <c r="A21" s="1" t="s">
        <v>54</v>
      </c>
      <c r="B21" s="43">
        <v>8.4</v>
      </c>
      <c r="C21" s="43">
        <v>6.2</v>
      </c>
      <c r="D21" s="43">
        <v>0</v>
      </c>
      <c r="E21" s="43">
        <v>0.3</v>
      </c>
      <c r="F21" s="43">
        <v>0</v>
      </c>
      <c r="G21" s="43">
        <v>0</v>
      </c>
      <c r="H21" s="43">
        <v>1.8</v>
      </c>
      <c r="I21" s="43">
        <v>0.2</v>
      </c>
    </row>
    <row r="22" spans="1:9" x14ac:dyDescent="0.35">
      <c r="A22" s="1" t="s">
        <v>55</v>
      </c>
      <c r="B22" s="43">
        <v>36.299999999999997</v>
      </c>
      <c r="C22" s="43">
        <v>35.700000000000003</v>
      </c>
      <c r="D22" s="43">
        <v>0</v>
      </c>
      <c r="E22" s="43">
        <v>0</v>
      </c>
      <c r="F22" s="43">
        <v>0</v>
      </c>
      <c r="G22" s="43">
        <v>0</v>
      </c>
      <c r="H22" s="43">
        <v>0.2</v>
      </c>
      <c r="I22" s="43">
        <v>0.4</v>
      </c>
    </row>
    <row r="23" spans="1:9" x14ac:dyDescent="0.35">
      <c r="A23" s="1" t="s">
        <v>56</v>
      </c>
      <c r="B23" s="43">
        <v>322.7</v>
      </c>
      <c r="C23" s="43">
        <v>270.2</v>
      </c>
      <c r="D23" s="43">
        <v>3.2</v>
      </c>
      <c r="E23" s="43">
        <v>11</v>
      </c>
      <c r="F23" s="43">
        <v>0.3</v>
      </c>
      <c r="G23" s="43">
        <v>0.7</v>
      </c>
      <c r="H23" s="43">
        <v>34.5</v>
      </c>
      <c r="I23" s="43">
        <v>7.5</v>
      </c>
    </row>
    <row r="24" spans="1:9" x14ac:dyDescent="0.35">
      <c r="A24" s="1" t="s">
        <v>57</v>
      </c>
      <c r="B24" s="43">
        <v>0</v>
      </c>
      <c r="C24" s="43">
        <v>0</v>
      </c>
      <c r="D24" s="43">
        <v>0</v>
      </c>
      <c r="E24" s="43">
        <v>0</v>
      </c>
      <c r="F24" s="43">
        <v>0</v>
      </c>
      <c r="G24" s="43">
        <v>0</v>
      </c>
      <c r="H24" s="43">
        <v>0</v>
      </c>
      <c r="I24" s="43">
        <v>0</v>
      </c>
    </row>
    <row r="25" spans="1:9" x14ac:dyDescent="0.35">
      <c r="A25" s="1" t="s">
        <v>58</v>
      </c>
      <c r="B25" s="43">
        <v>0</v>
      </c>
      <c r="C25" s="43">
        <v>0</v>
      </c>
      <c r="D25" s="43">
        <v>0</v>
      </c>
      <c r="E25" s="43">
        <v>0</v>
      </c>
      <c r="F25" s="43">
        <v>0</v>
      </c>
      <c r="G25" s="43">
        <v>0</v>
      </c>
      <c r="H25" s="43">
        <v>0</v>
      </c>
      <c r="I25" s="43">
        <v>0</v>
      </c>
    </row>
    <row r="26" spans="1:9" x14ac:dyDescent="0.35">
      <c r="A26" s="1" t="s">
        <v>59</v>
      </c>
      <c r="B26" s="43">
        <v>0</v>
      </c>
      <c r="C26" s="43">
        <v>0</v>
      </c>
      <c r="D26" s="43">
        <v>0</v>
      </c>
      <c r="E26" s="43">
        <v>0</v>
      </c>
      <c r="F26" s="43">
        <v>0</v>
      </c>
      <c r="G26" s="43">
        <v>0</v>
      </c>
      <c r="H26" s="43">
        <v>0</v>
      </c>
      <c r="I26" s="43">
        <v>0</v>
      </c>
    </row>
    <row r="27" spans="1:9" x14ac:dyDescent="0.35">
      <c r="A27" s="1" t="s">
        <v>60</v>
      </c>
      <c r="B27" s="43">
        <v>14.4</v>
      </c>
      <c r="C27" s="43">
        <v>14.4</v>
      </c>
      <c r="D27" s="43">
        <v>0.2</v>
      </c>
      <c r="E27" s="43">
        <v>0</v>
      </c>
      <c r="F27" s="43">
        <v>0</v>
      </c>
      <c r="G27" s="43">
        <v>0</v>
      </c>
      <c r="H27" s="43">
        <v>0</v>
      </c>
      <c r="I27" s="43">
        <v>0</v>
      </c>
    </row>
    <row r="28" spans="1:9" x14ac:dyDescent="0.35">
      <c r="A28" s="1" t="s">
        <v>61</v>
      </c>
      <c r="B28" s="43">
        <v>0</v>
      </c>
      <c r="C28" s="43">
        <v>0</v>
      </c>
      <c r="D28" s="43">
        <v>0</v>
      </c>
      <c r="E28" s="43">
        <v>0</v>
      </c>
      <c r="F28" s="43">
        <v>0</v>
      </c>
      <c r="G28" s="43">
        <v>0</v>
      </c>
      <c r="H28" s="43">
        <v>0</v>
      </c>
      <c r="I28" s="43">
        <v>0</v>
      </c>
    </row>
    <row r="29" spans="1:9" x14ac:dyDescent="0.35">
      <c r="A29" s="1" t="s">
        <v>62</v>
      </c>
      <c r="B29" s="43">
        <v>0</v>
      </c>
      <c r="C29" s="43">
        <v>0</v>
      </c>
      <c r="D29" s="43">
        <v>0</v>
      </c>
      <c r="E29" s="43">
        <v>0</v>
      </c>
      <c r="F29" s="43">
        <v>0</v>
      </c>
      <c r="G29" s="43">
        <v>0</v>
      </c>
      <c r="H29" s="43">
        <v>0</v>
      </c>
      <c r="I29" s="43">
        <v>0</v>
      </c>
    </row>
    <row r="30" spans="1:9" x14ac:dyDescent="0.35">
      <c r="A30" s="1" t="s">
        <v>63</v>
      </c>
      <c r="B30" s="43">
        <v>0</v>
      </c>
      <c r="C30" s="43">
        <v>0</v>
      </c>
      <c r="D30" s="43">
        <v>0</v>
      </c>
      <c r="E30" s="43">
        <v>0</v>
      </c>
      <c r="F30" s="43">
        <v>0</v>
      </c>
      <c r="G30" s="43">
        <v>0</v>
      </c>
      <c r="H30" s="43">
        <v>0</v>
      </c>
      <c r="I30" s="43">
        <v>0</v>
      </c>
    </row>
    <row r="31" spans="1:9" x14ac:dyDescent="0.35">
      <c r="A31" s="1" t="s">
        <v>64</v>
      </c>
      <c r="B31" s="43">
        <v>0</v>
      </c>
      <c r="C31" s="43">
        <v>0</v>
      </c>
      <c r="D31" s="43">
        <v>0</v>
      </c>
      <c r="E31" s="43">
        <v>0</v>
      </c>
      <c r="F31" s="43">
        <v>0</v>
      </c>
      <c r="G31" s="43">
        <v>0</v>
      </c>
      <c r="H31" s="43">
        <v>0</v>
      </c>
      <c r="I31" s="43">
        <v>0</v>
      </c>
    </row>
    <row r="32" spans="1:9" x14ac:dyDescent="0.35">
      <c r="A32" s="1" t="s">
        <v>65</v>
      </c>
      <c r="B32" s="43">
        <v>0</v>
      </c>
      <c r="C32" s="43">
        <v>0</v>
      </c>
      <c r="D32" s="43">
        <v>0</v>
      </c>
      <c r="E32" s="43">
        <v>0</v>
      </c>
      <c r="F32" s="43">
        <v>0</v>
      </c>
      <c r="G32" s="43">
        <v>0</v>
      </c>
      <c r="H32" s="43">
        <v>0</v>
      </c>
      <c r="I32" s="43">
        <v>0</v>
      </c>
    </row>
    <row r="33" spans="1:9" x14ac:dyDescent="0.35">
      <c r="A33" s="1" t="s">
        <v>66</v>
      </c>
      <c r="B33" s="43">
        <v>0.5</v>
      </c>
      <c r="C33" s="43">
        <v>0.5</v>
      </c>
      <c r="D33" s="43">
        <v>0</v>
      </c>
      <c r="E33" s="43">
        <v>0</v>
      </c>
      <c r="F33" s="43">
        <v>0</v>
      </c>
      <c r="G33" s="43">
        <v>0</v>
      </c>
      <c r="H33" s="43">
        <v>0</v>
      </c>
      <c r="I33" s="43">
        <v>0</v>
      </c>
    </row>
    <row r="34" spans="1:9" x14ac:dyDescent="0.35">
      <c r="A34" s="1" t="s">
        <v>67</v>
      </c>
      <c r="B34" s="43">
        <v>27.5</v>
      </c>
      <c r="C34" s="43">
        <v>0.2</v>
      </c>
      <c r="D34" s="43">
        <v>0.2</v>
      </c>
      <c r="E34" s="43">
        <v>18.899999999999999</v>
      </c>
      <c r="F34" s="43">
        <v>6.8</v>
      </c>
      <c r="G34" s="43">
        <v>0</v>
      </c>
      <c r="H34" s="43">
        <v>0</v>
      </c>
      <c r="I34" s="43">
        <v>1.3</v>
      </c>
    </row>
    <row r="35" spans="1:9" x14ac:dyDescent="0.35">
      <c r="A35" s="1" t="s">
        <v>68</v>
      </c>
      <c r="B35" s="43">
        <v>0</v>
      </c>
      <c r="C35" s="43">
        <v>0</v>
      </c>
      <c r="D35" s="43">
        <v>0</v>
      </c>
      <c r="E35" s="43">
        <v>0</v>
      </c>
      <c r="F35" s="43">
        <v>0</v>
      </c>
      <c r="G35" s="43">
        <v>0</v>
      </c>
      <c r="H35" s="43">
        <v>0</v>
      </c>
      <c r="I35" s="43">
        <v>0</v>
      </c>
    </row>
    <row r="36" spans="1:9" x14ac:dyDescent="0.35">
      <c r="A36" s="1" t="s">
        <v>69</v>
      </c>
      <c r="B36" s="43">
        <v>15.6</v>
      </c>
      <c r="C36" s="43">
        <v>0.1</v>
      </c>
      <c r="D36" s="43">
        <v>8.3000000000000007</v>
      </c>
      <c r="E36" s="43">
        <v>0</v>
      </c>
      <c r="F36" s="43">
        <v>0</v>
      </c>
      <c r="G36" s="43">
        <v>0</v>
      </c>
      <c r="H36" s="43">
        <v>0</v>
      </c>
      <c r="I36" s="43">
        <v>7.3</v>
      </c>
    </row>
    <row r="37" spans="1:9" x14ac:dyDescent="0.35">
      <c r="A37" s="1" t="s">
        <v>70</v>
      </c>
      <c r="B37" s="43">
        <v>11.4</v>
      </c>
      <c r="C37" s="43">
        <v>10.9</v>
      </c>
      <c r="D37" s="43">
        <v>0</v>
      </c>
      <c r="E37" s="43">
        <v>0.5</v>
      </c>
      <c r="F37" s="43">
        <v>0</v>
      </c>
      <c r="G37" s="43">
        <v>0</v>
      </c>
      <c r="H37" s="43">
        <v>0</v>
      </c>
      <c r="I37" s="43">
        <v>0</v>
      </c>
    </row>
    <row r="38" spans="1:9" x14ac:dyDescent="0.35">
      <c r="A38" s="1" t="s">
        <v>71</v>
      </c>
      <c r="B38" s="43">
        <v>0</v>
      </c>
      <c r="C38" s="43">
        <v>0</v>
      </c>
      <c r="D38" s="43">
        <v>0</v>
      </c>
      <c r="E38" s="43">
        <v>0</v>
      </c>
      <c r="F38" s="43">
        <v>0</v>
      </c>
      <c r="G38" s="43">
        <v>0</v>
      </c>
      <c r="H38" s="43">
        <v>0</v>
      </c>
      <c r="I38" s="43">
        <v>0</v>
      </c>
    </row>
    <row r="39" spans="1:9" x14ac:dyDescent="0.35">
      <c r="A39" s="1" t="s">
        <v>72</v>
      </c>
      <c r="B39" s="43">
        <v>2.2000000000000002</v>
      </c>
      <c r="C39" s="43">
        <v>0</v>
      </c>
      <c r="D39" s="43">
        <v>0.1</v>
      </c>
      <c r="E39" s="43">
        <v>0</v>
      </c>
      <c r="F39" s="43">
        <v>0</v>
      </c>
      <c r="G39" s="43">
        <v>0</v>
      </c>
      <c r="H39" s="43">
        <v>0</v>
      </c>
      <c r="I39" s="43">
        <v>2.2000000000000002</v>
      </c>
    </row>
    <row r="40" spans="1:9" x14ac:dyDescent="0.35">
      <c r="A40" s="1" t="s">
        <v>73</v>
      </c>
      <c r="B40" s="43">
        <v>0</v>
      </c>
      <c r="C40" s="43">
        <v>0</v>
      </c>
      <c r="D40" s="43">
        <v>0</v>
      </c>
      <c r="E40" s="43">
        <v>0</v>
      </c>
      <c r="F40" s="43">
        <v>0</v>
      </c>
      <c r="G40" s="43">
        <v>0</v>
      </c>
      <c r="H40" s="43">
        <v>0</v>
      </c>
      <c r="I40" s="43">
        <v>0</v>
      </c>
    </row>
    <row r="41" spans="1:9" x14ac:dyDescent="0.35">
      <c r="A41" s="1" t="s">
        <v>74</v>
      </c>
      <c r="B41" s="43">
        <v>257.7</v>
      </c>
      <c r="C41" s="43">
        <v>199.7</v>
      </c>
      <c r="D41" s="43">
        <v>2.8</v>
      </c>
      <c r="E41" s="43">
        <v>0</v>
      </c>
      <c r="F41" s="43">
        <v>0</v>
      </c>
      <c r="G41" s="43">
        <v>2.5</v>
      </c>
      <c r="H41" s="43">
        <v>17.5</v>
      </c>
      <c r="I41" s="43">
        <v>46.3</v>
      </c>
    </row>
    <row r="42" spans="1:9" x14ac:dyDescent="0.35">
      <c r="A42" s="1" t="s">
        <v>75</v>
      </c>
      <c r="B42" s="43">
        <v>0</v>
      </c>
      <c r="C42" s="43">
        <v>0</v>
      </c>
      <c r="D42" s="43">
        <v>0</v>
      </c>
      <c r="E42" s="43">
        <v>0</v>
      </c>
      <c r="F42" s="43">
        <v>0</v>
      </c>
      <c r="G42" s="43">
        <v>0</v>
      </c>
      <c r="H42" s="43">
        <v>0</v>
      </c>
      <c r="I42" s="43">
        <v>0</v>
      </c>
    </row>
    <row r="43" spans="1:9" x14ac:dyDescent="0.35">
      <c r="A43" s="1" t="s">
        <v>76</v>
      </c>
      <c r="B43" s="43">
        <v>10.199999999999999</v>
      </c>
      <c r="C43" s="43">
        <v>0</v>
      </c>
      <c r="D43" s="43">
        <v>0</v>
      </c>
      <c r="E43" s="43">
        <v>9.6999999999999993</v>
      </c>
      <c r="F43" s="43">
        <v>0.5</v>
      </c>
      <c r="G43" s="43">
        <v>0</v>
      </c>
      <c r="H43" s="43">
        <v>0</v>
      </c>
      <c r="I43" s="43">
        <v>0</v>
      </c>
    </row>
    <row r="44" spans="1:9" x14ac:dyDescent="0.35">
      <c r="A44" s="1" t="s">
        <v>77</v>
      </c>
      <c r="B44" s="43">
        <v>0</v>
      </c>
      <c r="C44" s="43">
        <v>0</v>
      </c>
      <c r="D44" s="43">
        <v>0</v>
      </c>
      <c r="E44" s="43">
        <v>0</v>
      </c>
      <c r="F44" s="43">
        <v>0</v>
      </c>
      <c r="G44" s="43">
        <v>0</v>
      </c>
      <c r="H44" s="43">
        <v>0</v>
      </c>
      <c r="I44" s="43">
        <v>0</v>
      </c>
    </row>
    <row r="45" spans="1:9" x14ac:dyDescent="0.35">
      <c r="A45" s="1" t="s">
        <v>78</v>
      </c>
      <c r="B45" s="43">
        <v>47.9</v>
      </c>
      <c r="C45" s="43">
        <v>8.6</v>
      </c>
      <c r="D45" s="43">
        <v>1.5</v>
      </c>
      <c r="E45" s="43">
        <v>0</v>
      </c>
      <c r="F45" s="43">
        <v>0.3</v>
      </c>
      <c r="G45" s="43">
        <v>2.2000000000000002</v>
      </c>
      <c r="H45" s="43">
        <v>3.7</v>
      </c>
      <c r="I45" s="43">
        <v>33.700000000000003</v>
      </c>
    </row>
    <row r="46" spans="1:9" x14ac:dyDescent="0.35">
      <c r="A46" s="1" t="s">
        <v>79</v>
      </c>
      <c r="B46" s="43">
        <v>89.8</v>
      </c>
      <c r="C46" s="43">
        <v>12.9</v>
      </c>
      <c r="D46" s="43">
        <v>6.4</v>
      </c>
      <c r="E46" s="43">
        <v>0</v>
      </c>
      <c r="F46" s="43">
        <v>61.3</v>
      </c>
      <c r="G46" s="43">
        <v>0</v>
      </c>
      <c r="H46" s="43">
        <v>3.3</v>
      </c>
      <c r="I46" s="43">
        <v>10.5</v>
      </c>
    </row>
    <row r="47" spans="1:9" x14ac:dyDescent="0.35">
      <c r="A47" s="1" t="s">
        <v>80</v>
      </c>
      <c r="B47" s="43">
        <v>485.3</v>
      </c>
      <c r="C47" s="43">
        <v>17.600000000000001</v>
      </c>
      <c r="D47" s="43">
        <v>8</v>
      </c>
      <c r="E47" s="43">
        <v>8.1999999999999993</v>
      </c>
      <c r="F47" s="43">
        <v>409.5</v>
      </c>
      <c r="G47" s="43">
        <v>0</v>
      </c>
      <c r="H47" s="43">
        <v>26.1</v>
      </c>
      <c r="I47" s="43">
        <v>19</v>
      </c>
    </row>
    <row r="48" spans="1:9" x14ac:dyDescent="0.35">
      <c r="A48" s="1" t="s">
        <v>81</v>
      </c>
      <c r="B48" s="43">
        <v>0</v>
      </c>
      <c r="C48" s="43">
        <v>0</v>
      </c>
      <c r="D48" s="43">
        <v>0</v>
      </c>
      <c r="E48" s="43">
        <v>0</v>
      </c>
      <c r="F48" s="43">
        <v>0</v>
      </c>
      <c r="G48" s="43">
        <v>0</v>
      </c>
      <c r="H48" s="43">
        <v>0</v>
      </c>
      <c r="I48" s="43">
        <v>0</v>
      </c>
    </row>
    <row r="49" spans="1:9" x14ac:dyDescent="0.35">
      <c r="A49" s="1" t="s">
        <v>82</v>
      </c>
      <c r="B49" s="43">
        <v>0.7</v>
      </c>
      <c r="C49" s="43">
        <v>0.2</v>
      </c>
      <c r="D49" s="43">
        <v>0</v>
      </c>
      <c r="E49" s="43">
        <v>0.5</v>
      </c>
      <c r="F49" s="43">
        <v>0</v>
      </c>
      <c r="G49" s="43">
        <v>0</v>
      </c>
      <c r="H49" s="43">
        <v>0</v>
      </c>
      <c r="I49" s="43">
        <v>0</v>
      </c>
    </row>
    <row r="50" spans="1:9" x14ac:dyDescent="0.35">
      <c r="A50" s="1" t="s">
        <v>83</v>
      </c>
      <c r="B50" s="43">
        <v>0.8</v>
      </c>
      <c r="C50" s="43">
        <v>0</v>
      </c>
      <c r="D50" s="43">
        <v>0</v>
      </c>
      <c r="E50" s="43">
        <v>0</v>
      </c>
      <c r="F50" s="43">
        <v>0</v>
      </c>
      <c r="G50" s="43">
        <v>0</v>
      </c>
      <c r="H50" s="43">
        <v>0</v>
      </c>
      <c r="I50" s="43">
        <v>0.8</v>
      </c>
    </row>
    <row r="51" spans="1:9" x14ac:dyDescent="0.35">
      <c r="A51" s="1" t="s">
        <v>84</v>
      </c>
      <c r="B51" s="43">
        <v>0</v>
      </c>
      <c r="C51" s="43">
        <v>0</v>
      </c>
      <c r="D51" s="43">
        <v>0</v>
      </c>
      <c r="E51" s="43">
        <v>0</v>
      </c>
      <c r="F51" s="43">
        <v>0</v>
      </c>
      <c r="G51" s="43">
        <v>0</v>
      </c>
      <c r="H51" s="43">
        <v>0</v>
      </c>
      <c r="I51" s="43">
        <v>0</v>
      </c>
    </row>
    <row r="52" spans="1:9" x14ac:dyDescent="0.35">
      <c r="A52" s="1" t="s">
        <v>85</v>
      </c>
      <c r="B52" s="43">
        <v>63.3</v>
      </c>
      <c r="C52" s="43">
        <v>21</v>
      </c>
      <c r="D52" s="43">
        <v>4.5</v>
      </c>
      <c r="E52" s="43">
        <v>0</v>
      </c>
      <c r="F52" s="43">
        <v>21.1</v>
      </c>
      <c r="G52" s="43">
        <v>3.9</v>
      </c>
      <c r="H52" s="43">
        <v>1</v>
      </c>
      <c r="I52" s="43">
        <v>12.1</v>
      </c>
    </row>
    <row r="53" spans="1:9" x14ac:dyDescent="0.35">
      <c r="A53" s="1" t="s">
        <v>86</v>
      </c>
      <c r="B53" s="43">
        <v>0.6</v>
      </c>
      <c r="C53" s="43">
        <v>0.6</v>
      </c>
      <c r="D53" s="43">
        <v>0</v>
      </c>
      <c r="E53" s="43">
        <v>0</v>
      </c>
      <c r="F53" s="43">
        <v>0</v>
      </c>
      <c r="G53" s="43">
        <v>0</v>
      </c>
      <c r="H53" s="43">
        <v>0</v>
      </c>
      <c r="I53" s="43">
        <v>0</v>
      </c>
    </row>
    <row r="54" spans="1:9" x14ac:dyDescent="0.35">
      <c r="A54" s="1" t="s">
        <v>87</v>
      </c>
      <c r="B54" s="43">
        <v>2.4</v>
      </c>
      <c r="C54" s="43">
        <v>1.8</v>
      </c>
      <c r="D54" s="43">
        <v>0.6</v>
      </c>
      <c r="E54" s="43">
        <v>0</v>
      </c>
      <c r="F54" s="43">
        <v>0</v>
      </c>
      <c r="G54" s="43">
        <v>0</v>
      </c>
      <c r="H54" s="43">
        <v>0</v>
      </c>
      <c r="I54" s="43">
        <v>0</v>
      </c>
    </row>
    <row r="55" spans="1:9" x14ac:dyDescent="0.35">
      <c r="A55" s="1" t="s">
        <v>88</v>
      </c>
      <c r="B55" s="43">
        <v>0</v>
      </c>
      <c r="C55" s="43">
        <v>0</v>
      </c>
      <c r="D55" s="43">
        <v>0</v>
      </c>
      <c r="E55" s="43">
        <v>0</v>
      </c>
      <c r="F55" s="43">
        <v>0</v>
      </c>
      <c r="G55" s="43">
        <v>0</v>
      </c>
      <c r="H55" s="43">
        <v>0</v>
      </c>
      <c r="I55" s="43">
        <v>0</v>
      </c>
    </row>
    <row r="56" spans="1:9" x14ac:dyDescent="0.35">
      <c r="A56" s="1" t="s">
        <v>89</v>
      </c>
      <c r="B56" s="43">
        <v>104.5</v>
      </c>
      <c r="C56" s="43">
        <v>11.1</v>
      </c>
      <c r="D56" s="43">
        <v>2</v>
      </c>
      <c r="E56" s="43">
        <v>61.3</v>
      </c>
      <c r="F56" s="43">
        <v>16.2</v>
      </c>
      <c r="G56" s="43">
        <v>9.3000000000000007</v>
      </c>
      <c r="H56" s="43">
        <v>1.2</v>
      </c>
      <c r="I56" s="43">
        <v>7.4</v>
      </c>
    </row>
    <row r="57" spans="1:9" x14ac:dyDescent="0.35">
      <c r="A57" s="1" t="s">
        <v>90</v>
      </c>
      <c r="B57" s="43">
        <v>3</v>
      </c>
      <c r="C57" s="43">
        <v>3</v>
      </c>
      <c r="D57" s="43">
        <v>0</v>
      </c>
      <c r="E57" s="43">
        <v>0</v>
      </c>
      <c r="F57" s="43">
        <v>0</v>
      </c>
      <c r="G57" s="43">
        <v>0</v>
      </c>
      <c r="H57" s="43">
        <v>0</v>
      </c>
      <c r="I57" s="43">
        <v>0</v>
      </c>
    </row>
    <row r="58" spans="1:9" x14ac:dyDescent="0.35">
      <c r="A58" s="1" t="s">
        <v>91</v>
      </c>
      <c r="B58" s="43">
        <v>0</v>
      </c>
      <c r="C58" s="43">
        <v>0</v>
      </c>
      <c r="D58" s="43">
        <v>0</v>
      </c>
      <c r="E58" s="43">
        <v>0</v>
      </c>
      <c r="F58" s="43">
        <v>0</v>
      </c>
      <c r="G58" s="43">
        <v>0</v>
      </c>
      <c r="H58" s="43">
        <v>0</v>
      </c>
      <c r="I58" s="43">
        <v>0</v>
      </c>
    </row>
    <row r="59" spans="1:9" x14ac:dyDescent="0.35">
      <c r="A59" s="1" t="s">
        <v>92</v>
      </c>
      <c r="B59" s="43">
        <v>699.7</v>
      </c>
      <c r="C59" s="43">
        <v>597</v>
      </c>
      <c r="D59" s="43">
        <v>23.3</v>
      </c>
      <c r="E59" s="43">
        <v>4.9000000000000004</v>
      </c>
      <c r="F59" s="43">
        <v>26.5</v>
      </c>
      <c r="G59" s="43">
        <v>1.2</v>
      </c>
      <c r="H59" s="43">
        <v>36.1</v>
      </c>
      <c r="I59" s="43">
        <v>34.9</v>
      </c>
    </row>
    <row r="60" spans="1:9" x14ac:dyDescent="0.35">
      <c r="A60" s="1" t="s">
        <v>93</v>
      </c>
      <c r="B60" s="43">
        <v>0</v>
      </c>
      <c r="C60" s="43">
        <v>0</v>
      </c>
      <c r="D60" s="43">
        <v>0</v>
      </c>
      <c r="E60" s="43">
        <v>0</v>
      </c>
      <c r="F60" s="43">
        <v>0</v>
      </c>
      <c r="G60" s="43">
        <v>0</v>
      </c>
      <c r="H60" s="43">
        <v>0</v>
      </c>
      <c r="I60" s="43">
        <v>0</v>
      </c>
    </row>
    <row r="61" spans="1:9" x14ac:dyDescent="0.35">
      <c r="A61" s="1" t="s">
        <v>94</v>
      </c>
      <c r="B61" s="43">
        <v>0</v>
      </c>
      <c r="C61" s="43">
        <v>0</v>
      </c>
      <c r="D61" s="43">
        <v>0</v>
      </c>
      <c r="E61" s="43">
        <v>0</v>
      </c>
      <c r="F61" s="43">
        <v>0</v>
      </c>
      <c r="G61" s="43">
        <v>0</v>
      </c>
      <c r="H61" s="43">
        <v>0</v>
      </c>
      <c r="I61" s="43">
        <v>0</v>
      </c>
    </row>
    <row r="62" spans="1:9" x14ac:dyDescent="0.35">
      <c r="A62" s="1" t="s">
        <v>95</v>
      </c>
      <c r="B62" s="43">
        <v>0</v>
      </c>
      <c r="C62" s="43">
        <v>0</v>
      </c>
      <c r="D62" s="43">
        <v>0</v>
      </c>
      <c r="E62" s="43">
        <v>0</v>
      </c>
      <c r="F62" s="43">
        <v>0</v>
      </c>
      <c r="G62" s="43">
        <v>0</v>
      </c>
      <c r="H62" s="43">
        <v>0</v>
      </c>
      <c r="I62" s="43">
        <v>0</v>
      </c>
    </row>
    <row r="63" spans="1:9" x14ac:dyDescent="0.35">
      <c r="A63" s="1" t="s">
        <v>96</v>
      </c>
      <c r="B63" s="43">
        <v>18.7</v>
      </c>
      <c r="C63" s="43">
        <v>10.5</v>
      </c>
      <c r="D63" s="43">
        <v>0</v>
      </c>
      <c r="E63" s="43">
        <v>0</v>
      </c>
      <c r="F63" s="43">
        <v>0</v>
      </c>
      <c r="G63" s="43">
        <v>3.8</v>
      </c>
      <c r="H63" s="43">
        <v>0.5</v>
      </c>
      <c r="I63" s="43">
        <v>4</v>
      </c>
    </row>
    <row r="64" spans="1:9" x14ac:dyDescent="0.35">
      <c r="A64" s="1" t="s">
        <v>97</v>
      </c>
      <c r="B64" s="43">
        <v>1.3</v>
      </c>
      <c r="C64" s="43">
        <v>1.3</v>
      </c>
      <c r="D64" s="43">
        <v>0</v>
      </c>
      <c r="E64" s="43">
        <v>0</v>
      </c>
      <c r="F64" s="43">
        <v>0</v>
      </c>
      <c r="G64" s="43">
        <v>0</v>
      </c>
      <c r="H64" s="43">
        <v>0</v>
      </c>
      <c r="I64" s="43">
        <v>0</v>
      </c>
    </row>
    <row r="65" spans="1:9" x14ac:dyDescent="0.35">
      <c r="A65" s="1" t="s">
        <v>98</v>
      </c>
      <c r="B65" s="43">
        <v>484.1</v>
      </c>
      <c r="C65" s="43">
        <v>187.6</v>
      </c>
      <c r="D65" s="43">
        <v>29.5</v>
      </c>
      <c r="E65" s="43">
        <v>103.4</v>
      </c>
      <c r="F65" s="43">
        <v>110</v>
      </c>
      <c r="G65" s="43">
        <v>0</v>
      </c>
      <c r="H65" s="43">
        <v>16.8</v>
      </c>
      <c r="I65" s="43">
        <v>43.9</v>
      </c>
    </row>
    <row r="66" spans="1:9" x14ac:dyDescent="0.35">
      <c r="A66" s="1" t="s">
        <v>99</v>
      </c>
      <c r="B66" s="43">
        <v>0</v>
      </c>
      <c r="C66" s="43">
        <v>0</v>
      </c>
      <c r="D66" s="43">
        <v>0</v>
      </c>
      <c r="E66" s="43">
        <v>0</v>
      </c>
      <c r="F66" s="43">
        <v>0</v>
      </c>
      <c r="G66" s="43">
        <v>0</v>
      </c>
      <c r="H66" s="43">
        <v>0</v>
      </c>
      <c r="I66" s="43">
        <v>0</v>
      </c>
    </row>
    <row r="67" spans="1:9" x14ac:dyDescent="0.35">
      <c r="A67" s="1" t="s">
        <v>100</v>
      </c>
      <c r="B67" s="43">
        <v>0</v>
      </c>
      <c r="C67" s="43">
        <v>0</v>
      </c>
      <c r="D67" s="43">
        <v>0</v>
      </c>
      <c r="E67" s="43">
        <v>0</v>
      </c>
      <c r="F67" s="43">
        <v>0</v>
      </c>
      <c r="G67" s="43">
        <v>0</v>
      </c>
      <c r="H67" s="43">
        <v>0</v>
      </c>
      <c r="I67" s="43">
        <v>0</v>
      </c>
    </row>
    <row r="68" spans="1:9" x14ac:dyDescent="0.35">
      <c r="A68" s="1" t="s">
        <v>101</v>
      </c>
      <c r="B68" s="43">
        <v>108.1</v>
      </c>
      <c r="C68" s="43">
        <v>99.2</v>
      </c>
      <c r="D68" s="43">
        <v>0</v>
      </c>
      <c r="E68" s="43">
        <v>0</v>
      </c>
      <c r="F68" s="43">
        <v>0</v>
      </c>
      <c r="G68" s="43">
        <v>0</v>
      </c>
      <c r="H68" s="43">
        <v>10.5</v>
      </c>
      <c r="I68" s="43">
        <v>2.7</v>
      </c>
    </row>
    <row r="69" spans="1:9" x14ac:dyDescent="0.35">
      <c r="A69" s="1" t="s">
        <v>102</v>
      </c>
      <c r="B69" s="43">
        <v>0.6</v>
      </c>
      <c r="C69" s="43">
        <v>0.6</v>
      </c>
      <c r="D69" s="43">
        <v>0</v>
      </c>
      <c r="E69" s="43">
        <v>0</v>
      </c>
      <c r="F69" s="43">
        <v>0</v>
      </c>
      <c r="G69" s="43">
        <v>0</v>
      </c>
      <c r="H69" s="43">
        <v>0</v>
      </c>
      <c r="I69" s="43">
        <v>0</v>
      </c>
    </row>
    <row r="70" spans="1:9" x14ac:dyDescent="0.35">
      <c r="A70" s="1" t="s">
        <v>103</v>
      </c>
      <c r="B70" s="43">
        <v>2.9</v>
      </c>
      <c r="C70" s="43">
        <v>2.9</v>
      </c>
      <c r="D70" s="43">
        <v>0</v>
      </c>
      <c r="E70" s="43">
        <v>0</v>
      </c>
      <c r="F70" s="43">
        <v>0</v>
      </c>
      <c r="G70" s="43">
        <v>0</v>
      </c>
      <c r="H70" s="43">
        <v>0</v>
      </c>
      <c r="I70" s="43">
        <v>0</v>
      </c>
    </row>
    <row r="71" spans="1:9" x14ac:dyDescent="0.35">
      <c r="A71" s="1" t="s">
        <v>104</v>
      </c>
      <c r="B71" s="43">
        <v>0</v>
      </c>
      <c r="C71" s="43">
        <v>0</v>
      </c>
      <c r="D71" s="43">
        <v>0</v>
      </c>
      <c r="E71" s="43">
        <v>0</v>
      </c>
      <c r="F71" s="43">
        <v>0</v>
      </c>
      <c r="G71" s="43">
        <v>0</v>
      </c>
      <c r="H71" s="43">
        <v>0</v>
      </c>
      <c r="I71" s="43">
        <v>0</v>
      </c>
    </row>
    <row r="72" spans="1:9" x14ac:dyDescent="0.35">
      <c r="A72" s="1" t="s">
        <v>105</v>
      </c>
      <c r="B72" s="43">
        <v>7</v>
      </c>
      <c r="C72" s="43">
        <v>2</v>
      </c>
      <c r="D72" s="43">
        <v>0</v>
      </c>
      <c r="E72" s="43">
        <v>0</v>
      </c>
      <c r="F72" s="43">
        <v>1.7</v>
      </c>
      <c r="G72" s="43">
        <v>1.2</v>
      </c>
      <c r="H72" s="43">
        <v>0</v>
      </c>
      <c r="I72" s="43">
        <v>3.3</v>
      </c>
    </row>
    <row r="73" spans="1:9" x14ac:dyDescent="0.35">
      <c r="A73" s="1" t="s">
        <v>106</v>
      </c>
      <c r="B73" s="43">
        <v>0</v>
      </c>
      <c r="C73" s="43">
        <v>0</v>
      </c>
      <c r="D73" s="43">
        <v>0</v>
      </c>
      <c r="E73" s="43">
        <v>0</v>
      </c>
      <c r="F73" s="43">
        <v>0</v>
      </c>
      <c r="G73" s="43">
        <v>0</v>
      </c>
      <c r="H73" s="43">
        <v>0</v>
      </c>
      <c r="I73" s="43">
        <v>0</v>
      </c>
    </row>
    <row r="74" spans="1:9" x14ac:dyDescent="0.35">
      <c r="A74" s="1" t="s">
        <v>107</v>
      </c>
      <c r="B74" s="43">
        <v>3.5</v>
      </c>
      <c r="C74" s="43">
        <v>1.8</v>
      </c>
      <c r="D74" s="43">
        <v>1.2</v>
      </c>
      <c r="E74" s="43">
        <v>0.3</v>
      </c>
      <c r="F74" s="43">
        <v>0.1</v>
      </c>
      <c r="G74" s="43">
        <v>0</v>
      </c>
      <c r="H74" s="43">
        <v>0</v>
      </c>
      <c r="I74" s="43">
        <v>0</v>
      </c>
    </row>
    <row r="75" spans="1:9" x14ac:dyDescent="0.35">
      <c r="A75" s="1" t="s">
        <v>108</v>
      </c>
      <c r="B75" s="43">
        <v>37.4</v>
      </c>
      <c r="C75" s="43">
        <v>11.5</v>
      </c>
      <c r="D75" s="43">
        <v>0</v>
      </c>
      <c r="E75" s="43">
        <v>3.1</v>
      </c>
      <c r="F75" s="43">
        <v>22</v>
      </c>
      <c r="G75" s="43">
        <v>0</v>
      </c>
      <c r="H75" s="43">
        <v>0.7</v>
      </c>
      <c r="I75" s="43">
        <v>0.2</v>
      </c>
    </row>
    <row r="76" spans="1:9" x14ac:dyDescent="0.35">
      <c r="A76" s="1" t="s">
        <v>109</v>
      </c>
      <c r="B76" s="43">
        <v>133.69999999999999</v>
      </c>
      <c r="C76" s="43">
        <v>32.5</v>
      </c>
      <c r="D76" s="43">
        <v>1.2</v>
      </c>
      <c r="E76" s="43">
        <v>1.5</v>
      </c>
      <c r="F76" s="43">
        <v>95.8</v>
      </c>
      <c r="G76" s="43">
        <v>0</v>
      </c>
      <c r="H76" s="43">
        <v>0.8</v>
      </c>
      <c r="I76" s="43">
        <v>3.5</v>
      </c>
    </row>
    <row r="77" spans="1:9" x14ac:dyDescent="0.35">
      <c r="A77" s="1" t="s">
        <v>110</v>
      </c>
      <c r="B77" s="43">
        <v>0.2</v>
      </c>
      <c r="C77" s="43">
        <v>0.2</v>
      </c>
      <c r="D77" s="43">
        <v>0</v>
      </c>
      <c r="E77" s="43">
        <v>0</v>
      </c>
      <c r="F77" s="43">
        <v>0</v>
      </c>
      <c r="G77" s="43">
        <v>0</v>
      </c>
      <c r="H77" s="43">
        <v>0</v>
      </c>
      <c r="I77" s="43">
        <v>0</v>
      </c>
    </row>
    <row r="78" spans="1:9" x14ac:dyDescent="0.35">
      <c r="A78" s="1" t="s">
        <v>111</v>
      </c>
      <c r="B78" s="43">
        <v>0</v>
      </c>
      <c r="C78" s="43">
        <v>0</v>
      </c>
      <c r="D78" s="43">
        <v>0</v>
      </c>
      <c r="E78" s="43">
        <v>0</v>
      </c>
      <c r="F78" s="43">
        <v>0</v>
      </c>
      <c r="G78" s="43">
        <v>0</v>
      </c>
      <c r="H78" s="43">
        <v>0</v>
      </c>
      <c r="I78" s="43">
        <v>0</v>
      </c>
    </row>
    <row r="79" spans="1:9" x14ac:dyDescent="0.35">
      <c r="A79" s="1" t="s">
        <v>112</v>
      </c>
      <c r="B79" s="43">
        <v>0</v>
      </c>
      <c r="C79" s="43">
        <v>0</v>
      </c>
      <c r="D79" s="43">
        <v>0</v>
      </c>
      <c r="E79" s="43">
        <v>0</v>
      </c>
      <c r="F79" s="43">
        <v>0</v>
      </c>
      <c r="G79" s="43">
        <v>0</v>
      </c>
      <c r="H79" s="43">
        <v>0</v>
      </c>
      <c r="I79" s="43">
        <v>0</v>
      </c>
    </row>
    <row r="80" spans="1:9" x14ac:dyDescent="0.35">
      <c r="A80" s="1" t="s">
        <v>113</v>
      </c>
      <c r="B80" s="43">
        <v>9.9</v>
      </c>
      <c r="C80" s="43">
        <v>0</v>
      </c>
      <c r="D80" s="43">
        <v>0.2</v>
      </c>
      <c r="E80" s="43">
        <v>0</v>
      </c>
      <c r="F80" s="43">
        <v>9.6999999999999993</v>
      </c>
      <c r="G80" s="43">
        <v>0</v>
      </c>
      <c r="H80" s="43">
        <v>0</v>
      </c>
      <c r="I80" s="43">
        <v>0</v>
      </c>
    </row>
    <row r="81" spans="1:9" x14ac:dyDescent="0.35">
      <c r="A81" s="1" t="s">
        <v>114</v>
      </c>
      <c r="B81" s="43">
        <v>1.2</v>
      </c>
      <c r="C81" s="43">
        <v>1.2</v>
      </c>
      <c r="D81" s="43">
        <v>0</v>
      </c>
      <c r="E81" s="43">
        <v>0</v>
      </c>
      <c r="F81" s="43">
        <v>0</v>
      </c>
      <c r="G81" s="43">
        <v>0</v>
      </c>
      <c r="H81" s="43">
        <v>0</v>
      </c>
      <c r="I81" s="43">
        <v>0</v>
      </c>
    </row>
    <row r="82" spans="1:9" x14ac:dyDescent="0.35">
      <c r="A82" s="1" t="s">
        <v>115</v>
      </c>
      <c r="B82" s="43">
        <v>0</v>
      </c>
      <c r="C82" s="43">
        <v>0</v>
      </c>
      <c r="D82" s="43">
        <v>0</v>
      </c>
      <c r="E82" s="43">
        <v>0</v>
      </c>
      <c r="F82" s="43">
        <v>0</v>
      </c>
      <c r="G82" s="43">
        <v>0</v>
      </c>
      <c r="H82" s="43">
        <v>0</v>
      </c>
      <c r="I82" s="43">
        <v>0</v>
      </c>
    </row>
    <row r="83" spans="1:9" x14ac:dyDescent="0.35">
      <c r="A83" s="1" t="s">
        <v>116</v>
      </c>
      <c r="B83" s="43">
        <v>59.9</v>
      </c>
      <c r="C83" s="43">
        <v>47.1</v>
      </c>
      <c r="D83" s="43">
        <v>4.4000000000000004</v>
      </c>
      <c r="E83" s="43">
        <v>0</v>
      </c>
      <c r="F83" s="43">
        <v>0</v>
      </c>
      <c r="G83" s="43">
        <v>0</v>
      </c>
      <c r="H83" s="43">
        <v>0</v>
      </c>
      <c r="I83" s="43">
        <v>8.4</v>
      </c>
    </row>
    <row r="84" spans="1:9" x14ac:dyDescent="0.35">
      <c r="A84" s="1" t="s">
        <v>117</v>
      </c>
      <c r="B84" s="43">
        <v>0</v>
      </c>
      <c r="C84" s="43">
        <v>0</v>
      </c>
      <c r="D84" s="43">
        <v>0</v>
      </c>
      <c r="E84" s="43">
        <v>0</v>
      </c>
      <c r="F84" s="43">
        <v>0</v>
      </c>
      <c r="G84" s="43">
        <v>0</v>
      </c>
      <c r="H84" s="43">
        <v>0</v>
      </c>
      <c r="I84" s="43">
        <v>0</v>
      </c>
    </row>
    <row r="85" spans="1:9" x14ac:dyDescent="0.35">
      <c r="A85" s="1" t="s">
        <v>118</v>
      </c>
      <c r="B85" s="43">
        <v>2.8</v>
      </c>
      <c r="C85" s="43">
        <v>0</v>
      </c>
      <c r="D85" s="43">
        <v>0</v>
      </c>
      <c r="E85" s="43">
        <v>0</v>
      </c>
      <c r="F85" s="43">
        <v>0</v>
      </c>
      <c r="G85" s="43">
        <v>0</v>
      </c>
      <c r="H85" s="43">
        <v>0.4</v>
      </c>
      <c r="I85" s="43">
        <v>2.5</v>
      </c>
    </row>
    <row r="86" spans="1:9" x14ac:dyDescent="0.35">
      <c r="A86" s="1" t="s">
        <v>119</v>
      </c>
      <c r="B86" s="43">
        <v>75</v>
      </c>
      <c r="C86" s="43">
        <v>18.600000000000001</v>
      </c>
      <c r="D86" s="43">
        <v>2.4</v>
      </c>
      <c r="E86" s="43">
        <v>8</v>
      </c>
      <c r="F86" s="43">
        <v>38</v>
      </c>
      <c r="G86" s="43">
        <v>0.4</v>
      </c>
      <c r="H86" s="43">
        <v>4.4000000000000004</v>
      </c>
      <c r="I86" s="43">
        <v>3.1</v>
      </c>
    </row>
    <row r="87" spans="1:9" x14ac:dyDescent="0.35">
      <c r="A87" s="1" t="s">
        <v>120</v>
      </c>
      <c r="B87" s="43">
        <v>4.4000000000000004</v>
      </c>
      <c r="C87" s="43">
        <v>0.2</v>
      </c>
      <c r="D87" s="43">
        <v>0</v>
      </c>
      <c r="E87" s="43">
        <v>0</v>
      </c>
      <c r="F87" s="43">
        <v>4.2</v>
      </c>
      <c r="G87" s="43">
        <v>0</v>
      </c>
      <c r="H87" s="43">
        <v>0</v>
      </c>
      <c r="I87" s="43">
        <v>0</v>
      </c>
    </row>
    <row r="88" spans="1:9" x14ac:dyDescent="0.35">
      <c r="A88" s="1" t="s">
        <v>121</v>
      </c>
      <c r="B88" s="43">
        <v>0</v>
      </c>
      <c r="C88" s="43">
        <v>0</v>
      </c>
      <c r="D88" s="43">
        <v>0</v>
      </c>
      <c r="E88" s="43">
        <v>0</v>
      </c>
      <c r="F88" s="43">
        <v>0</v>
      </c>
      <c r="G88" s="43">
        <v>0</v>
      </c>
      <c r="H88" s="43">
        <v>0</v>
      </c>
      <c r="I88" s="43">
        <v>0</v>
      </c>
    </row>
    <row r="89" spans="1:9" x14ac:dyDescent="0.35">
      <c r="A89" s="1" t="s">
        <v>122</v>
      </c>
      <c r="B89" s="43">
        <v>4.8</v>
      </c>
      <c r="C89" s="43">
        <v>2.6</v>
      </c>
      <c r="D89" s="43">
        <v>2.2000000000000002</v>
      </c>
      <c r="E89" s="43">
        <v>0</v>
      </c>
      <c r="F89" s="43">
        <v>0</v>
      </c>
      <c r="G89" s="43">
        <v>0</v>
      </c>
      <c r="H89" s="43">
        <v>0</v>
      </c>
      <c r="I89" s="43">
        <v>0</v>
      </c>
    </row>
    <row r="90" spans="1:9" x14ac:dyDescent="0.35">
      <c r="A90" s="1" t="s">
        <v>123</v>
      </c>
      <c r="B90" s="43">
        <v>2.9</v>
      </c>
      <c r="C90" s="43">
        <v>2.9</v>
      </c>
      <c r="D90" s="43">
        <v>0</v>
      </c>
      <c r="E90" s="43">
        <v>0</v>
      </c>
      <c r="F90" s="43">
        <v>0</v>
      </c>
      <c r="G90" s="43">
        <v>0</v>
      </c>
      <c r="H90" s="43">
        <v>0</v>
      </c>
      <c r="I90" s="43">
        <v>0</v>
      </c>
    </row>
    <row r="91" spans="1:9" x14ac:dyDescent="0.35">
      <c r="A91" s="1" t="s">
        <v>124</v>
      </c>
      <c r="B91" s="43">
        <v>12.3</v>
      </c>
      <c r="C91" s="43">
        <v>6.1</v>
      </c>
      <c r="D91" s="43">
        <v>1.4</v>
      </c>
      <c r="E91" s="43">
        <v>0</v>
      </c>
      <c r="F91" s="43">
        <v>0</v>
      </c>
      <c r="G91" s="43">
        <v>0</v>
      </c>
      <c r="H91" s="43">
        <v>0.3</v>
      </c>
      <c r="I91" s="43">
        <v>4.5999999999999996</v>
      </c>
    </row>
    <row r="92" spans="1:9" x14ac:dyDescent="0.35">
      <c r="A92" s="1" t="s">
        <v>125</v>
      </c>
      <c r="B92" s="43">
        <v>7.8</v>
      </c>
      <c r="C92" s="43">
        <v>4.3</v>
      </c>
      <c r="D92" s="43">
        <v>0</v>
      </c>
      <c r="E92" s="43">
        <v>0</v>
      </c>
      <c r="F92" s="43">
        <v>3.5</v>
      </c>
      <c r="G92" s="43">
        <v>0</v>
      </c>
      <c r="H92" s="43">
        <v>0</v>
      </c>
      <c r="I92" s="43">
        <v>0</v>
      </c>
    </row>
    <row r="93" spans="1:9" x14ac:dyDescent="0.35">
      <c r="A93" s="1" t="s">
        <v>126</v>
      </c>
      <c r="B93" s="43">
        <v>355.3</v>
      </c>
      <c r="C93" s="43">
        <v>315.2</v>
      </c>
      <c r="D93" s="43">
        <v>2.8</v>
      </c>
      <c r="E93" s="43">
        <v>2.2000000000000002</v>
      </c>
      <c r="F93" s="43">
        <v>0</v>
      </c>
      <c r="G93" s="43">
        <v>0</v>
      </c>
      <c r="H93" s="43">
        <v>38.5</v>
      </c>
      <c r="I93" s="43">
        <v>8</v>
      </c>
    </row>
    <row r="94" spans="1:9" x14ac:dyDescent="0.35">
      <c r="A94" s="1" t="s">
        <v>127</v>
      </c>
      <c r="B94" s="43">
        <v>0</v>
      </c>
      <c r="C94" s="43">
        <v>0</v>
      </c>
      <c r="D94" s="43">
        <v>0</v>
      </c>
      <c r="E94" s="43">
        <v>0</v>
      </c>
      <c r="F94" s="43">
        <v>0</v>
      </c>
      <c r="G94" s="43">
        <v>0</v>
      </c>
      <c r="H94" s="43">
        <v>0</v>
      </c>
      <c r="I94" s="43">
        <v>0</v>
      </c>
    </row>
    <row r="95" spans="1:9" x14ac:dyDescent="0.35">
      <c r="A95" s="1" t="s">
        <v>128</v>
      </c>
      <c r="B95" s="43">
        <v>0</v>
      </c>
      <c r="C95" s="43">
        <v>0</v>
      </c>
      <c r="D95" s="43">
        <v>0</v>
      </c>
      <c r="E95" s="43">
        <v>0</v>
      </c>
      <c r="F95" s="43">
        <v>0</v>
      </c>
      <c r="G95" s="43">
        <v>0</v>
      </c>
      <c r="H95" s="43">
        <v>0</v>
      </c>
      <c r="I95" s="43">
        <v>0</v>
      </c>
    </row>
    <row r="96" spans="1:9" x14ac:dyDescent="0.35">
      <c r="A96" s="1" t="s">
        <v>129</v>
      </c>
      <c r="B96" s="43">
        <v>38.799999999999997</v>
      </c>
      <c r="C96" s="43">
        <v>37.200000000000003</v>
      </c>
      <c r="D96" s="43">
        <v>0</v>
      </c>
      <c r="E96" s="43">
        <v>0</v>
      </c>
      <c r="F96" s="43">
        <v>0</v>
      </c>
      <c r="G96" s="43">
        <v>0</v>
      </c>
      <c r="H96" s="43">
        <v>3.2</v>
      </c>
      <c r="I96" s="43">
        <v>0</v>
      </c>
    </row>
    <row r="97" spans="1:9" x14ac:dyDescent="0.35">
      <c r="A97" s="1" t="s">
        <v>130</v>
      </c>
      <c r="B97" s="43">
        <v>0</v>
      </c>
      <c r="C97" s="43">
        <v>0</v>
      </c>
      <c r="D97" s="43">
        <v>0</v>
      </c>
      <c r="E97" s="43">
        <v>0</v>
      </c>
      <c r="F97" s="43">
        <v>0</v>
      </c>
      <c r="G97" s="43">
        <v>0</v>
      </c>
      <c r="H97" s="43">
        <v>0</v>
      </c>
      <c r="I97" s="43">
        <v>0</v>
      </c>
    </row>
    <row r="98" spans="1:9" x14ac:dyDescent="0.35">
      <c r="A98" s="1" t="s">
        <v>131</v>
      </c>
      <c r="B98" s="43">
        <v>0</v>
      </c>
      <c r="C98" s="43">
        <v>0</v>
      </c>
      <c r="D98" s="43">
        <v>0</v>
      </c>
      <c r="E98" s="43">
        <v>0</v>
      </c>
      <c r="F98" s="43">
        <v>0</v>
      </c>
      <c r="G98" s="43">
        <v>0</v>
      </c>
      <c r="H98" s="43">
        <v>0</v>
      </c>
      <c r="I98" s="43">
        <v>0</v>
      </c>
    </row>
    <row r="99" spans="1:9" x14ac:dyDescent="0.35">
      <c r="A99" s="1" t="s">
        <v>132</v>
      </c>
      <c r="B99" s="43">
        <v>10.3</v>
      </c>
      <c r="C99" s="43">
        <v>3.1</v>
      </c>
      <c r="D99" s="43">
        <v>2.9</v>
      </c>
      <c r="E99" s="43">
        <v>1.6</v>
      </c>
      <c r="F99" s="43">
        <v>2.8</v>
      </c>
      <c r="G99" s="43">
        <v>0</v>
      </c>
      <c r="H99" s="43">
        <v>0</v>
      </c>
      <c r="I99" s="43">
        <v>0</v>
      </c>
    </row>
    <row r="100" spans="1:9" x14ac:dyDescent="0.35">
      <c r="A100" s="1" t="s">
        <v>133</v>
      </c>
      <c r="B100" s="43">
        <v>0</v>
      </c>
      <c r="C100" s="43">
        <v>0</v>
      </c>
      <c r="D100" s="43">
        <v>0</v>
      </c>
      <c r="E100" s="43">
        <v>0</v>
      </c>
      <c r="F100" s="43">
        <v>0</v>
      </c>
      <c r="G100" s="43">
        <v>0</v>
      </c>
      <c r="H100" s="43">
        <v>0</v>
      </c>
      <c r="I100" s="43">
        <v>0</v>
      </c>
    </row>
    <row r="101" spans="1:9" x14ac:dyDescent="0.35">
      <c r="A101" s="1" t="s">
        <v>134</v>
      </c>
      <c r="B101" s="43">
        <v>2.8</v>
      </c>
      <c r="C101" s="43">
        <v>0</v>
      </c>
      <c r="D101" s="43">
        <v>0</v>
      </c>
      <c r="E101" s="43">
        <v>1</v>
      </c>
      <c r="F101" s="43">
        <v>0</v>
      </c>
      <c r="G101" s="43">
        <v>0</v>
      </c>
      <c r="H101" s="43">
        <v>0</v>
      </c>
      <c r="I101" s="43">
        <v>1.8</v>
      </c>
    </row>
    <row r="102" spans="1:9" x14ac:dyDescent="0.35">
      <c r="A102" s="1" t="s">
        <v>135</v>
      </c>
      <c r="B102" s="43">
        <v>0</v>
      </c>
      <c r="C102" s="43">
        <v>0</v>
      </c>
      <c r="D102" s="43">
        <v>0</v>
      </c>
      <c r="E102" s="43">
        <v>0</v>
      </c>
      <c r="F102" s="43">
        <v>0</v>
      </c>
      <c r="G102" s="43">
        <v>0</v>
      </c>
      <c r="H102" s="43">
        <v>0</v>
      </c>
      <c r="I102" s="43">
        <v>0</v>
      </c>
    </row>
    <row r="103" spans="1:9" x14ac:dyDescent="0.35">
      <c r="A103" s="1" t="s">
        <v>136</v>
      </c>
      <c r="B103" s="43">
        <v>2.5</v>
      </c>
      <c r="C103" s="43">
        <v>2.5</v>
      </c>
      <c r="D103" s="43">
        <v>0</v>
      </c>
      <c r="E103" s="43">
        <v>0</v>
      </c>
      <c r="F103" s="43">
        <v>0</v>
      </c>
      <c r="G103" s="43">
        <v>0</v>
      </c>
      <c r="H103" s="43">
        <v>0</v>
      </c>
      <c r="I103" s="43">
        <v>0</v>
      </c>
    </row>
    <row r="104" spans="1:9" x14ac:dyDescent="0.35">
      <c r="A104" s="1" t="s">
        <v>137</v>
      </c>
      <c r="B104" s="43">
        <v>10.199999999999999</v>
      </c>
      <c r="C104" s="43">
        <v>7.9</v>
      </c>
      <c r="D104" s="43">
        <v>2</v>
      </c>
      <c r="E104" s="43">
        <v>0</v>
      </c>
      <c r="F104" s="43">
        <v>0.3</v>
      </c>
      <c r="G104" s="43">
        <v>0</v>
      </c>
      <c r="H104" s="43">
        <v>0</v>
      </c>
      <c r="I104" s="43">
        <v>0</v>
      </c>
    </row>
    <row r="105" spans="1:9" x14ac:dyDescent="0.35">
      <c r="A105" s="1" t="s">
        <v>138</v>
      </c>
      <c r="B105" s="43">
        <v>0</v>
      </c>
      <c r="C105" s="43">
        <v>0</v>
      </c>
      <c r="D105" s="43">
        <v>0</v>
      </c>
      <c r="E105" s="43">
        <v>0</v>
      </c>
      <c r="F105" s="43">
        <v>0</v>
      </c>
      <c r="G105" s="43">
        <v>0</v>
      </c>
      <c r="H105" s="43">
        <v>0</v>
      </c>
      <c r="I105" s="43">
        <v>0</v>
      </c>
    </row>
    <row r="106" spans="1:9" x14ac:dyDescent="0.35">
      <c r="A106" s="1" t="s">
        <v>139</v>
      </c>
      <c r="B106" s="43">
        <v>15.8</v>
      </c>
      <c r="C106" s="43">
        <v>1.7</v>
      </c>
      <c r="D106" s="43">
        <v>1.1000000000000001</v>
      </c>
      <c r="E106" s="43">
        <v>3.7</v>
      </c>
      <c r="F106" s="43">
        <v>8.4</v>
      </c>
      <c r="G106" s="43">
        <v>0</v>
      </c>
      <c r="H106" s="43">
        <v>0</v>
      </c>
      <c r="I106" s="43">
        <v>0.9</v>
      </c>
    </row>
    <row r="107" spans="1:9" x14ac:dyDescent="0.35">
      <c r="A107" s="1" t="s">
        <v>140</v>
      </c>
      <c r="B107" s="43">
        <v>3</v>
      </c>
      <c r="C107" s="43">
        <v>3</v>
      </c>
      <c r="D107" s="43">
        <v>0</v>
      </c>
      <c r="E107" s="43">
        <v>0</v>
      </c>
      <c r="F107" s="43">
        <v>0</v>
      </c>
      <c r="G107" s="43">
        <v>0</v>
      </c>
      <c r="H107" s="43">
        <v>0</v>
      </c>
      <c r="I107" s="43">
        <v>0</v>
      </c>
    </row>
    <row r="108" spans="1:9" x14ac:dyDescent="0.35">
      <c r="A108" s="1" t="s">
        <v>141</v>
      </c>
      <c r="B108" s="43">
        <v>0</v>
      </c>
      <c r="C108" s="43">
        <v>0</v>
      </c>
      <c r="D108" s="43">
        <v>0</v>
      </c>
      <c r="E108" s="43">
        <v>0</v>
      </c>
      <c r="F108" s="43">
        <v>0</v>
      </c>
      <c r="G108" s="43">
        <v>0</v>
      </c>
      <c r="H108" s="43">
        <v>0</v>
      </c>
      <c r="I108" s="43">
        <v>0</v>
      </c>
    </row>
    <row r="109" spans="1:9" x14ac:dyDescent="0.35">
      <c r="A109" s="1" t="s">
        <v>142</v>
      </c>
      <c r="B109" s="43">
        <v>0.2</v>
      </c>
      <c r="C109" s="43">
        <v>0.2</v>
      </c>
      <c r="D109" s="43">
        <v>0</v>
      </c>
      <c r="E109" s="43">
        <v>0</v>
      </c>
      <c r="F109" s="43">
        <v>0</v>
      </c>
      <c r="G109" s="43">
        <v>0</v>
      </c>
      <c r="H109" s="43">
        <v>0</v>
      </c>
      <c r="I109" s="43">
        <v>0</v>
      </c>
    </row>
    <row r="110" spans="1:9" x14ac:dyDescent="0.35">
      <c r="A110" s="1" t="s">
        <v>143</v>
      </c>
      <c r="B110" s="43">
        <v>0.6</v>
      </c>
      <c r="C110" s="43">
        <v>0.4</v>
      </c>
      <c r="D110" s="43">
        <v>0</v>
      </c>
      <c r="E110" s="43">
        <v>0</v>
      </c>
      <c r="F110" s="43">
        <v>0</v>
      </c>
      <c r="G110" s="43">
        <v>0</v>
      </c>
      <c r="H110" s="43">
        <v>0</v>
      </c>
      <c r="I110" s="43">
        <v>0.2</v>
      </c>
    </row>
    <row r="111" spans="1:9" x14ac:dyDescent="0.35">
      <c r="A111" s="1" t="s">
        <v>144</v>
      </c>
      <c r="B111" s="43">
        <v>5.8</v>
      </c>
      <c r="C111" s="43">
        <v>1.6</v>
      </c>
      <c r="D111" s="43">
        <v>0</v>
      </c>
      <c r="E111" s="43">
        <v>0</v>
      </c>
      <c r="F111" s="43">
        <v>0</v>
      </c>
      <c r="G111" s="43">
        <v>0</v>
      </c>
      <c r="H111" s="43">
        <v>4.2</v>
      </c>
      <c r="I111" s="43">
        <v>0</v>
      </c>
    </row>
    <row r="112" spans="1:9" x14ac:dyDescent="0.35">
      <c r="A112" s="1" t="s">
        <v>145</v>
      </c>
      <c r="B112" s="43">
        <v>109</v>
      </c>
      <c r="C112" s="43">
        <v>100.3</v>
      </c>
      <c r="D112" s="43">
        <v>0.1</v>
      </c>
      <c r="E112" s="43">
        <v>0</v>
      </c>
      <c r="F112" s="43">
        <v>0</v>
      </c>
      <c r="G112" s="43">
        <v>0</v>
      </c>
      <c r="H112" s="43">
        <v>4.2</v>
      </c>
      <c r="I112" s="43">
        <v>5.2</v>
      </c>
    </row>
    <row r="113" spans="1:9" x14ac:dyDescent="0.35">
      <c r="A113" s="1" t="s">
        <v>146</v>
      </c>
      <c r="B113" s="43">
        <v>88</v>
      </c>
      <c r="C113" s="43">
        <v>70.2</v>
      </c>
      <c r="D113" s="43">
        <v>0</v>
      </c>
      <c r="E113" s="43">
        <v>0</v>
      </c>
      <c r="F113" s="43">
        <v>0</v>
      </c>
      <c r="G113" s="43">
        <v>0</v>
      </c>
      <c r="H113" s="43">
        <v>18.399999999999999</v>
      </c>
      <c r="I113" s="43">
        <v>0.7</v>
      </c>
    </row>
    <row r="114" spans="1:9" x14ac:dyDescent="0.35">
      <c r="A114" s="1" t="s">
        <v>147</v>
      </c>
      <c r="B114" s="43">
        <v>10.5</v>
      </c>
      <c r="C114" s="43">
        <v>4.5999999999999996</v>
      </c>
      <c r="D114" s="43">
        <v>3.8</v>
      </c>
      <c r="E114" s="43">
        <v>0</v>
      </c>
      <c r="F114" s="43">
        <v>0</v>
      </c>
      <c r="G114" s="43">
        <v>0</v>
      </c>
      <c r="H114" s="43">
        <v>2.1</v>
      </c>
      <c r="I114" s="43">
        <v>0</v>
      </c>
    </row>
    <row r="115" spans="1:9" x14ac:dyDescent="0.35">
      <c r="A115" s="1" t="s">
        <v>148</v>
      </c>
      <c r="B115" s="43">
        <v>0</v>
      </c>
      <c r="C115" s="43">
        <v>0</v>
      </c>
      <c r="D115" s="43">
        <v>0</v>
      </c>
      <c r="E115" s="43">
        <v>0</v>
      </c>
      <c r="F115" s="43">
        <v>0</v>
      </c>
      <c r="G115" s="43">
        <v>0</v>
      </c>
      <c r="H115" s="43">
        <v>0</v>
      </c>
      <c r="I115" s="43">
        <v>0</v>
      </c>
    </row>
    <row r="116" spans="1:9" x14ac:dyDescent="0.35">
      <c r="A116" s="1" t="s">
        <v>149</v>
      </c>
      <c r="B116" s="43">
        <v>4</v>
      </c>
      <c r="C116" s="43">
        <v>1.1000000000000001</v>
      </c>
      <c r="D116" s="43">
        <v>3</v>
      </c>
      <c r="E116" s="43">
        <v>0</v>
      </c>
      <c r="F116" s="43">
        <v>0</v>
      </c>
      <c r="G116" s="43">
        <v>0</v>
      </c>
      <c r="H116" s="43">
        <v>0</v>
      </c>
      <c r="I116" s="43">
        <v>0</v>
      </c>
    </row>
    <row r="117" spans="1:9" x14ac:dyDescent="0.35">
      <c r="A117" s="1" t="s">
        <v>150</v>
      </c>
      <c r="B117" s="43">
        <v>0</v>
      </c>
      <c r="C117" s="43">
        <v>0</v>
      </c>
      <c r="D117" s="43">
        <v>0</v>
      </c>
      <c r="E117" s="43">
        <v>0</v>
      </c>
      <c r="F117" s="43">
        <v>0</v>
      </c>
      <c r="G117" s="43">
        <v>0</v>
      </c>
      <c r="H117" s="43">
        <v>0</v>
      </c>
      <c r="I117" s="43">
        <v>0</v>
      </c>
    </row>
    <row r="118" spans="1:9" x14ac:dyDescent="0.35">
      <c r="A118" s="1" t="s">
        <v>151</v>
      </c>
      <c r="B118" s="43">
        <v>14.2</v>
      </c>
      <c r="C118" s="43">
        <v>2.9</v>
      </c>
      <c r="D118" s="43">
        <v>0.3</v>
      </c>
      <c r="E118" s="43">
        <v>0</v>
      </c>
      <c r="F118" s="43">
        <v>0.8</v>
      </c>
      <c r="G118" s="43">
        <v>0</v>
      </c>
      <c r="H118" s="43">
        <v>0</v>
      </c>
      <c r="I118" s="43">
        <v>10.3</v>
      </c>
    </row>
    <row r="119" spans="1:9" x14ac:dyDescent="0.35">
      <c r="A119" s="1" t="s">
        <v>152</v>
      </c>
      <c r="B119" s="43">
        <v>0</v>
      </c>
      <c r="C119" s="43">
        <v>0</v>
      </c>
      <c r="D119" s="43">
        <v>0</v>
      </c>
      <c r="E119" s="43">
        <v>0</v>
      </c>
      <c r="F119" s="43">
        <v>0</v>
      </c>
      <c r="G119" s="43">
        <v>0</v>
      </c>
      <c r="H119" s="43">
        <v>0</v>
      </c>
      <c r="I119" s="43">
        <v>0</v>
      </c>
    </row>
    <row r="120" spans="1:9" x14ac:dyDescent="0.35">
      <c r="A120" s="1" t="s">
        <v>153</v>
      </c>
      <c r="B120" s="43">
        <v>11.8</v>
      </c>
      <c r="C120" s="43">
        <v>2.1</v>
      </c>
      <c r="D120" s="43">
        <v>1.4</v>
      </c>
      <c r="E120" s="43">
        <v>0</v>
      </c>
      <c r="F120" s="43">
        <v>3.4</v>
      </c>
      <c r="G120" s="43">
        <v>0</v>
      </c>
      <c r="H120" s="43">
        <v>2.1</v>
      </c>
      <c r="I120" s="43">
        <v>2.9</v>
      </c>
    </row>
    <row r="121" spans="1:9" x14ac:dyDescent="0.35">
      <c r="A121" s="1" t="s">
        <v>154</v>
      </c>
      <c r="B121" s="43">
        <v>0</v>
      </c>
      <c r="C121" s="43">
        <v>0</v>
      </c>
      <c r="D121" s="43">
        <v>0</v>
      </c>
      <c r="E121" s="43">
        <v>0</v>
      </c>
      <c r="F121" s="43">
        <v>0</v>
      </c>
      <c r="G121" s="43">
        <v>0</v>
      </c>
      <c r="H121" s="43">
        <v>0</v>
      </c>
      <c r="I121" s="43">
        <v>0</v>
      </c>
    </row>
    <row r="122" spans="1:9" x14ac:dyDescent="0.35">
      <c r="A122" s="1" t="s">
        <v>155</v>
      </c>
      <c r="B122" s="43">
        <v>28.9</v>
      </c>
      <c r="C122" s="43">
        <v>23.8</v>
      </c>
      <c r="D122" s="43">
        <v>0</v>
      </c>
      <c r="E122" s="43">
        <v>0</v>
      </c>
      <c r="F122" s="43">
        <v>0</v>
      </c>
      <c r="G122" s="43">
        <v>0</v>
      </c>
      <c r="H122" s="43">
        <v>5.0999999999999996</v>
      </c>
      <c r="I122" s="43">
        <v>0</v>
      </c>
    </row>
    <row r="123" spans="1:9" x14ac:dyDescent="0.35">
      <c r="A123" s="1" t="s">
        <v>156</v>
      </c>
      <c r="B123" s="43">
        <v>0.6</v>
      </c>
      <c r="C123" s="43">
        <v>0</v>
      </c>
      <c r="D123" s="43">
        <v>0</v>
      </c>
      <c r="E123" s="43">
        <v>0</v>
      </c>
      <c r="F123" s="43">
        <v>0</v>
      </c>
      <c r="G123" s="43">
        <v>0</v>
      </c>
      <c r="H123" s="43">
        <v>0</v>
      </c>
      <c r="I123" s="43">
        <v>0.6</v>
      </c>
    </row>
    <row r="124" spans="1:9" x14ac:dyDescent="0.35">
      <c r="A124" s="1" t="s">
        <v>157</v>
      </c>
      <c r="B124" s="43">
        <v>8.4</v>
      </c>
      <c r="C124" s="43">
        <v>6.3</v>
      </c>
      <c r="D124" s="43">
        <v>1.8</v>
      </c>
      <c r="E124" s="43">
        <v>0</v>
      </c>
      <c r="F124" s="43">
        <v>0</v>
      </c>
      <c r="G124" s="43">
        <v>0</v>
      </c>
      <c r="H124" s="43">
        <v>0.3</v>
      </c>
      <c r="I124" s="43">
        <v>0</v>
      </c>
    </row>
    <row r="125" spans="1:9" x14ac:dyDescent="0.35">
      <c r="A125" s="1" t="s">
        <v>158</v>
      </c>
      <c r="B125" s="43">
        <v>14.2</v>
      </c>
      <c r="C125" s="43">
        <v>6.8</v>
      </c>
      <c r="D125" s="43">
        <v>0</v>
      </c>
      <c r="E125" s="43">
        <v>0</v>
      </c>
      <c r="F125" s="43">
        <v>0</v>
      </c>
      <c r="G125" s="43">
        <v>0</v>
      </c>
      <c r="H125" s="43">
        <v>0</v>
      </c>
      <c r="I125" s="43">
        <v>7.5</v>
      </c>
    </row>
    <row r="126" spans="1:9" x14ac:dyDescent="0.35">
      <c r="A126" s="1" t="s">
        <v>159</v>
      </c>
      <c r="B126" s="43">
        <v>1654.7</v>
      </c>
      <c r="C126" s="43">
        <v>290.10000000000002</v>
      </c>
      <c r="D126" s="43">
        <v>108.8</v>
      </c>
      <c r="E126" s="43">
        <v>802.5</v>
      </c>
      <c r="F126" s="43">
        <v>135.5</v>
      </c>
      <c r="G126" s="43">
        <v>46.4</v>
      </c>
      <c r="H126" s="43">
        <v>116.5</v>
      </c>
      <c r="I126" s="43">
        <v>172.3</v>
      </c>
    </row>
    <row r="127" spans="1:9" x14ac:dyDescent="0.35">
      <c r="A127" s="1" t="s">
        <v>160</v>
      </c>
      <c r="B127" s="43">
        <v>0.8</v>
      </c>
      <c r="C127" s="43">
        <v>0</v>
      </c>
      <c r="D127" s="43">
        <v>0</v>
      </c>
      <c r="E127" s="43">
        <v>0.8</v>
      </c>
      <c r="F127" s="43">
        <v>0</v>
      </c>
      <c r="G127" s="43">
        <v>0</v>
      </c>
      <c r="H127" s="43">
        <v>0</v>
      </c>
      <c r="I127" s="43">
        <v>0</v>
      </c>
    </row>
    <row r="128" spans="1:9" x14ac:dyDescent="0.35">
      <c r="A128" s="1" t="s">
        <v>161</v>
      </c>
      <c r="B128" s="43">
        <v>7.5</v>
      </c>
      <c r="C128" s="43">
        <v>4.7</v>
      </c>
      <c r="D128" s="43">
        <v>1.1000000000000001</v>
      </c>
      <c r="E128" s="43">
        <v>0</v>
      </c>
      <c r="F128" s="43">
        <v>0</v>
      </c>
      <c r="G128" s="43">
        <v>0.1</v>
      </c>
      <c r="H128" s="43">
        <v>1.6</v>
      </c>
      <c r="I128" s="43">
        <v>0</v>
      </c>
    </row>
    <row r="129" spans="1:9" x14ac:dyDescent="0.35">
      <c r="A129" s="1" t="s">
        <v>162</v>
      </c>
      <c r="B129" s="43">
        <v>72.8</v>
      </c>
      <c r="C129" s="43">
        <v>17.7</v>
      </c>
      <c r="D129" s="43">
        <v>0.8</v>
      </c>
      <c r="E129" s="43">
        <v>0</v>
      </c>
      <c r="F129" s="43">
        <v>53.4</v>
      </c>
      <c r="G129" s="43">
        <v>0</v>
      </c>
      <c r="H129" s="43">
        <v>0</v>
      </c>
      <c r="I129" s="43">
        <v>0.9</v>
      </c>
    </row>
    <row r="130" spans="1:9" x14ac:dyDescent="0.35">
      <c r="A130" s="1" t="s">
        <v>163</v>
      </c>
      <c r="B130" s="43">
        <v>10.5</v>
      </c>
      <c r="C130" s="43">
        <v>10.5</v>
      </c>
      <c r="D130" s="43">
        <v>0</v>
      </c>
      <c r="E130" s="43">
        <v>0</v>
      </c>
      <c r="F130" s="43">
        <v>0</v>
      </c>
      <c r="G130" s="43">
        <v>0</v>
      </c>
      <c r="H130" s="43">
        <v>0</v>
      </c>
      <c r="I130" s="43">
        <v>0</v>
      </c>
    </row>
    <row r="131" spans="1:9" x14ac:dyDescent="0.35">
      <c r="A131" s="1" t="s">
        <v>164</v>
      </c>
      <c r="B131" s="43">
        <v>308.8</v>
      </c>
      <c r="C131" s="43">
        <v>248</v>
      </c>
      <c r="D131" s="43">
        <v>4.2</v>
      </c>
      <c r="E131" s="43">
        <v>1.7</v>
      </c>
      <c r="F131" s="43">
        <v>4.4000000000000004</v>
      </c>
      <c r="G131" s="43">
        <v>23</v>
      </c>
      <c r="H131" s="43">
        <v>26.3</v>
      </c>
      <c r="I131" s="43">
        <v>3.7</v>
      </c>
    </row>
    <row r="132" spans="1:9" x14ac:dyDescent="0.35">
      <c r="A132" s="1" t="s">
        <v>165</v>
      </c>
      <c r="B132" s="43">
        <v>2.1</v>
      </c>
      <c r="C132" s="43">
        <v>1.5</v>
      </c>
      <c r="D132" s="43">
        <v>0</v>
      </c>
      <c r="E132" s="43">
        <v>0</v>
      </c>
      <c r="F132" s="43">
        <v>0</v>
      </c>
      <c r="G132" s="43">
        <v>0</v>
      </c>
      <c r="H132" s="43">
        <v>0</v>
      </c>
      <c r="I132" s="43">
        <v>0.5</v>
      </c>
    </row>
    <row r="133" spans="1:9" x14ac:dyDescent="0.35">
      <c r="A133" s="1" t="s">
        <v>166</v>
      </c>
      <c r="B133" s="43">
        <v>0</v>
      </c>
      <c r="C133" s="43">
        <v>0</v>
      </c>
      <c r="D133" s="43">
        <v>0</v>
      </c>
      <c r="E133" s="43">
        <v>0</v>
      </c>
      <c r="F133" s="43">
        <v>0</v>
      </c>
      <c r="G133" s="43">
        <v>0</v>
      </c>
      <c r="H133" s="43">
        <v>0</v>
      </c>
      <c r="I133" s="43">
        <v>0</v>
      </c>
    </row>
    <row r="134" spans="1:9" x14ac:dyDescent="0.35">
      <c r="A134" s="1" t="s">
        <v>167</v>
      </c>
      <c r="B134" s="43">
        <v>95.7</v>
      </c>
      <c r="C134" s="43">
        <v>81.599999999999994</v>
      </c>
      <c r="D134" s="43">
        <v>1.5</v>
      </c>
      <c r="E134" s="43">
        <v>0</v>
      </c>
      <c r="F134" s="43">
        <v>0</v>
      </c>
      <c r="G134" s="43">
        <v>0</v>
      </c>
      <c r="H134" s="43">
        <v>10</v>
      </c>
      <c r="I134" s="43">
        <v>3.8</v>
      </c>
    </row>
    <row r="135" spans="1:9" x14ac:dyDescent="0.35">
      <c r="A135" s="1" t="s">
        <v>168</v>
      </c>
      <c r="B135" s="43">
        <v>12</v>
      </c>
      <c r="C135" s="43">
        <v>3.8</v>
      </c>
      <c r="D135" s="43">
        <v>1.4</v>
      </c>
      <c r="E135" s="43">
        <v>0</v>
      </c>
      <c r="F135" s="43">
        <v>0</v>
      </c>
      <c r="G135" s="43">
        <v>0</v>
      </c>
      <c r="H135" s="43">
        <v>0.1</v>
      </c>
      <c r="I135" s="43">
        <v>6.7</v>
      </c>
    </row>
    <row r="136" spans="1:9" x14ac:dyDescent="0.35">
      <c r="A136" s="1" t="s">
        <v>169</v>
      </c>
      <c r="B136" s="43">
        <v>0</v>
      </c>
      <c r="C136" s="43">
        <v>0</v>
      </c>
      <c r="D136" s="43">
        <v>0</v>
      </c>
      <c r="E136" s="43">
        <v>0</v>
      </c>
      <c r="F136" s="43">
        <v>0</v>
      </c>
      <c r="G136" s="43">
        <v>0</v>
      </c>
      <c r="H136" s="43">
        <v>0</v>
      </c>
      <c r="I136" s="43">
        <v>0</v>
      </c>
    </row>
    <row r="137" spans="1:9" x14ac:dyDescent="0.35">
      <c r="A137" s="1" t="s">
        <v>170</v>
      </c>
      <c r="B137" s="43">
        <v>0</v>
      </c>
      <c r="C137" s="43">
        <v>0</v>
      </c>
      <c r="D137" s="43">
        <v>0</v>
      </c>
      <c r="E137" s="43">
        <v>0</v>
      </c>
      <c r="F137" s="43">
        <v>0</v>
      </c>
      <c r="G137" s="43">
        <v>0</v>
      </c>
      <c r="H137" s="43">
        <v>0</v>
      </c>
      <c r="I137" s="43">
        <v>0</v>
      </c>
    </row>
    <row r="138" spans="1:9" x14ac:dyDescent="0.35">
      <c r="A138" s="1" t="s">
        <v>171</v>
      </c>
      <c r="B138" s="43">
        <v>19.8</v>
      </c>
      <c r="C138" s="43">
        <v>5.7</v>
      </c>
      <c r="D138" s="43">
        <v>2.8</v>
      </c>
      <c r="E138" s="43">
        <v>0</v>
      </c>
      <c r="F138" s="43">
        <v>0</v>
      </c>
      <c r="G138" s="43">
        <v>0</v>
      </c>
      <c r="H138" s="43">
        <v>10.5</v>
      </c>
      <c r="I138" s="43">
        <v>0.8</v>
      </c>
    </row>
    <row r="139" spans="1:9" x14ac:dyDescent="0.35">
      <c r="A139" s="1" t="s">
        <v>172</v>
      </c>
      <c r="B139" s="43">
        <v>26.5</v>
      </c>
      <c r="C139" s="43">
        <v>0</v>
      </c>
      <c r="D139" s="43">
        <v>0</v>
      </c>
      <c r="E139" s="43">
        <v>0</v>
      </c>
      <c r="F139" s="43">
        <v>1.8</v>
      </c>
      <c r="G139" s="43">
        <v>0</v>
      </c>
      <c r="H139" s="43">
        <v>0</v>
      </c>
      <c r="I139" s="43">
        <v>24.6</v>
      </c>
    </row>
    <row r="140" spans="1:9" x14ac:dyDescent="0.35">
      <c r="A140" s="1" t="s">
        <v>173</v>
      </c>
      <c r="B140" s="43">
        <v>14.5</v>
      </c>
      <c r="C140" s="43">
        <v>8.4</v>
      </c>
      <c r="D140" s="43">
        <v>0</v>
      </c>
      <c r="E140" s="43">
        <v>0.6</v>
      </c>
      <c r="F140" s="43">
        <v>0</v>
      </c>
      <c r="G140" s="43">
        <v>0</v>
      </c>
      <c r="H140" s="43">
        <v>5.6</v>
      </c>
      <c r="I140" s="43">
        <v>0</v>
      </c>
    </row>
    <row r="141" spans="1:9" x14ac:dyDescent="0.35">
      <c r="A141" s="1" t="s">
        <v>174</v>
      </c>
      <c r="B141" s="43">
        <v>0</v>
      </c>
      <c r="C141" s="43">
        <v>0</v>
      </c>
      <c r="D141" s="43">
        <v>0</v>
      </c>
      <c r="E141" s="43">
        <v>0</v>
      </c>
      <c r="F141" s="43">
        <v>0</v>
      </c>
      <c r="G141" s="43">
        <v>0</v>
      </c>
      <c r="H141" s="43">
        <v>0</v>
      </c>
      <c r="I141" s="43">
        <v>0</v>
      </c>
    </row>
    <row r="142" spans="1:9" x14ac:dyDescent="0.35">
      <c r="A142" s="1" t="s">
        <v>175</v>
      </c>
      <c r="B142" s="43">
        <v>1</v>
      </c>
      <c r="C142" s="43">
        <v>1</v>
      </c>
      <c r="D142" s="43">
        <v>0</v>
      </c>
      <c r="E142" s="43">
        <v>0</v>
      </c>
      <c r="F142" s="43">
        <v>0</v>
      </c>
      <c r="G142" s="43">
        <v>0</v>
      </c>
      <c r="H142" s="43">
        <v>0</v>
      </c>
      <c r="I142" s="43">
        <v>0</v>
      </c>
    </row>
    <row r="143" spans="1:9" x14ac:dyDescent="0.35">
      <c r="A143" s="1" t="s">
        <v>176</v>
      </c>
      <c r="B143" s="43">
        <v>0</v>
      </c>
      <c r="C143" s="43">
        <v>0</v>
      </c>
      <c r="D143" s="43">
        <v>0</v>
      </c>
      <c r="E143" s="43">
        <v>0</v>
      </c>
      <c r="F143" s="43">
        <v>0</v>
      </c>
      <c r="G143" s="43">
        <v>0</v>
      </c>
      <c r="H143" s="43">
        <v>0</v>
      </c>
      <c r="I143" s="43">
        <v>0</v>
      </c>
    </row>
    <row r="144" spans="1:9" x14ac:dyDescent="0.35">
      <c r="A144" s="1" t="s">
        <v>177</v>
      </c>
      <c r="B144" s="43">
        <v>0</v>
      </c>
      <c r="C144" s="43">
        <v>0</v>
      </c>
      <c r="D144" s="43">
        <v>0</v>
      </c>
      <c r="E144" s="43">
        <v>0</v>
      </c>
      <c r="F144" s="43">
        <v>0</v>
      </c>
      <c r="G144" s="43">
        <v>0</v>
      </c>
      <c r="H144" s="43">
        <v>0</v>
      </c>
      <c r="I144" s="43">
        <v>0</v>
      </c>
    </row>
    <row r="145" spans="1:9" x14ac:dyDescent="0.35">
      <c r="A145" s="1" t="s">
        <v>178</v>
      </c>
      <c r="B145" s="43">
        <v>0</v>
      </c>
      <c r="C145" s="43">
        <v>0</v>
      </c>
      <c r="D145" s="43">
        <v>0</v>
      </c>
      <c r="E145" s="43">
        <v>0</v>
      </c>
      <c r="F145" s="43">
        <v>0</v>
      </c>
      <c r="G145" s="43">
        <v>0</v>
      </c>
      <c r="H145" s="43">
        <v>0</v>
      </c>
      <c r="I145" s="43">
        <v>0</v>
      </c>
    </row>
    <row r="146" spans="1:9" x14ac:dyDescent="0.35">
      <c r="A146" s="1" t="s">
        <v>179</v>
      </c>
      <c r="B146" s="43">
        <v>10</v>
      </c>
      <c r="C146" s="43">
        <v>0</v>
      </c>
      <c r="D146" s="43">
        <v>0</v>
      </c>
      <c r="E146" s="43">
        <v>2.6</v>
      </c>
      <c r="F146" s="43">
        <v>4.5</v>
      </c>
      <c r="G146" s="43">
        <v>1</v>
      </c>
      <c r="H146" s="43">
        <v>0</v>
      </c>
      <c r="I146" s="43">
        <v>1.9</v>
      </c>
    </row>
    <row r="147" spans="1:9" x14ac:dyDescent="0.35">
      <c r="A147" s="1" t="s">
        <v>180</v>
      </c>
      <c r="B147" s="43">
        <v>1.6</v>
      </c>
      <c r="C147" s="43">
        <v>0</v>
      </c>
      <c r="D147" s="43">
        <v>1.1000000000000001</v>
      </c>
      <c r="E147" s="43">
        <v>0</v>
      </c>
      <c r="F147" s="43">
        <v>0.5</v>
      </c>
      <c r="G147" s="43">
        <v>0</v>
      </c>
      <c r="H147" s="43">
        <v>0</v>
      </c>
      <c r="I147" s="43">
        <v>0</v>
      </c>
    </row>
    <row r="148" spans="1:9" x14ac:dyDescent="0.35">
      <c r="A148" s="1" t="s">
        <v>181</v>
      </c>
      <c r="B148" s="43">
        <v>6.6</v>
      </c>
      <c r="C148" s="43">
        <v>0</v>
      </c>
      <c r="D148" s="43">
        <v>0</v>
      </c>
      <c r="E148" s="43">
        <v>0</v>
      </c>
      <c r="F148" s="43">
        <v>2.2000000000000002</v>
      </c>
      <c r="G148" s="43">
        <v>0</v>
      </c>
      <c r="H148" s="43">
        <v>0</v>
      </c>
      <c r="I148" s="43">
        <v>4.4000000000000004</v>
      </c>
    </row>
    <row r="149" spans="1:9" x14ac:dyDescent="0.35">
      <c r="B149" s="9"/>
    </row>
    <row r="150" spans="1:9" x14ac:dyDescent="0.35">
      <c r="A150" s="12"/>
      <c r="B150" s="12" t="s">
        <v>12</v>
      </c>
      <c r="C150" s="12"/>
      <c r="D150" s="12"/>
      <c r="E150" s="12"/>
      <c r="F150" s="12"/>
      <c r="G150" s="12"/>
      <c r="H150" s="12"/>
      <c r="I150" s="12"/>
    </row>
    <row r="151" spans="1:9" x14ac:dyDescent="0.35">
      <c r="A151" s="1" t="s">
        <v>50</v>
      </c>
      <c r="B151" s="8">
        <v>0</v>
      </c>
      <c r="C151" s="8">
        <v>0</v>
      </c>
      <c r="D151" s="8">
        <v>0</v>
      </c>
      <c r="E151" s="8">
        <v>0</v>
      </c>
      <c r="F151" s="8">
        <v>0</v>
      </c>
      <c r="G151" s="8">
        <v>0</v>
      </c>
      <c r="H151" s="8">
        <v>0</v>
      </c>
      <c r="I151" s="8">
        <v>0</v>
      </c>
    </row>
    <row r="152" spans="1:9" x14ac:dyDescent="0.35">
      <c r="A152" s="1" t="s">
        <v>51</v>
      </c>
      <c r="B152" s="8">
        <v>3.7275157326103548E-4</v>
      </c>
      <c r="C152" s="8">
        <v>7.1612286788222041E-5</v>
      </c>
      <c r="D152" s="8">
        <v>0</v>
      </c>
      <c r="E152" s="8">
        <v>0</v>
      </c>
      <c r="F152" s="8">
        <v>3.0113928647281343E-4</v>
      </c>
      <c r="G152" s="8">
        <v>0</v>
      </c>
      <c r="H152" s="8">
        <v>0</v>
      </c>
      <c r="I152" s="8">
        <v>0</v>
      </c>
    </row>
    <row r="153" spans="1:9" x14ac:dyDescent="0.35">
      <c r="A153" s="1" t="s">
        <v>52</v>
      </c>
      <c r="B153" s="8">
        <v>2.8432212601863147E-3</v>
      </c>
      <c r="C153" s="8">
        <v>1.4126213649177629E-3</v>
      </c>
      <c r="D153" s="8">
        <v>0</v>
      </c>
      <c r="E153" s="8">
        <v>0</v>
      </c>
      <c r="F153" s="8">
        <v>1.4481035781200392E-4</v>
      </c>
      <c r="G153" s="8">
        <v>0</v>
      </c>
      <c r="H153" s="8">
        <v>0</v>
      </c>
      <c r="I153" s="8">
        <v>1.2857895374565477E-3</v>
      </c>
    </row>
    <row r="154" spans="1:9" x14ac:dyDescent="0.35">
      <c r="A154" s="1" t="s">
        <v>266</v>
      </c>
      <c r="B154" s="8">
        <v>5.7072627239981903E-2</v>
      </c>
      <c r="C154" s="8">
        <v>3.6475414458993612E-2</v>
      </c>
      <c r="D154" s="8">
        <v>1.1622111557659479E-3</v>
      </c>
      <c r="E154" s="8">
        <v>2.0887757845249543E-3</v>
      </c>
      <c r="F154" s="8">
        <v>0</v>
      </c>
      <c r="G154" s="8">
        <v>1.3495427669486979E-3</v>
      </c>
      <c r="H154" s="8">
        <v>6.8596488590654181E-3</v>
      </c>
      <c r="I154" s="8">
        <v>1.1194182142757806E-2</v>
      </c>
    </row>
    <row r="155" spans="1:9" x14ac:dyDescent="0.35">
      <c r="A155" s="1" t="s">
        <v>53</v>
      </c>
      <c r="B155" s="8">
        <v>8.1296238451434258E-2</v>
      </c>
      <c r="C155" s="8">
        <v>6.9887321242874806E-2</v>
      </c>
      <c r="D155" s="8">
        <v>6.733139922112816E-4</v>
      </c>
      <c r="E155" s="8">
        <v>0</v>
      </c>
      <c r="F155" s="8">
        <v>9.8790203332164614E-4</v>
      </c>
      <c r="G155" s="8">
        <v>0</v>
      </c>
      <c r="H155" s="8">
        <v>5.0465606305042402E-3</v>
      </c>
      <c r="I155" s="8">
        <v>7.3198614503442927E-3</v>
      </c>
    </row>
    <row r="156" spans="1:9" x14ac:dyDescent="0.35">
      <c r="A156" s="1" t="s">
        <v>54</v>
      </c>
      <c r="B156" s="8">
        <v>1.7477563083332531E-3</v>
      </c>
      <c r="C156" s="8">
        <v>1.2861677475897435E-3</v>
      </c>
      <c r="D156" s="8">
        <v>0</v>
      </c>
      <c r="E156" s="8">
        <v>5.37154071719066E-5</v>
      </c>
      <c r="F156" s="8">
        <v>0</v>
      </c>
      <c r="G156" s="8">
        <v>0</v>
      </c>
      <c r="H156" s="8">
        <v>3.744793073252463E-4</v>
      </c>
      <c r="I156" s="8">
        <v>3.3393846246356502E-5</v>
      </c>
    </row>
    <row r="157" spans="1:9" x14ac:dyDescent="0.35">
      <c r="A157" s="1" t="s">
        <v>55</v>
      </c>
      <c r="B157" s="8">
        <v>7.5721816088209562E-3</v>
      </c>
      <c r="C157" s="8">
        <v>7.4414537062946918E-3</v>
      </c>
      <c r="D157" s="8">
        <v>0</v>
      </c>
      <c r="E157" s="8">
        <v>0</v>
      </c>
      <c r="F157" s="8">
        <v>0</v>
      </c>
      <c r="G157" s="8">
        <v>0</v>
      </c>
      <c r="H157" s="8">
        <v>3.9338593385449726E-5</v>
      </c>
      <c r="I157" s="8">
        <v>9.138930914081401E-5</v>
      </c>
    </row>
    <row r="158" spans="1:9" x14ac:dyDescent="0.35">
      <c r="A158" s="1" t="s">
        <v>56</v>
      </c>
      <c r="B158" s="8">
        <v>6.7257539121608548E-2</v>
      </c>
      <c r="C158" s="8">
        <v>5.6321873277764743E-2</v>
      </c>
      <c r="D158" s="8">
        <v>6.6889694032467174E-4</v>
      </c>
      <c r="E158" s="8">
        <v>2.2913253570227064E-3</v>
      </c>
      <c r="F158" s="8">
        <v>6.2951603526729326E-5</v>
      </c>
      <c r="G158" s="8">
        <v>1.46901275742709E-4</v>
      </c>
      <c r="H158" s="8">
        <v>7.1957088123036925E-3</v>
      </c>
      <c r="I158" s="8">
        <v>1.5687229721755725E-3</v>
      </c>
    </row>
    <row r="159" spans="1:9" x14ac:dyDescent="0.35">
      <c r="A159" s="1" t="s">
        <v>57</v>
      </c>
      <c r="B159" s="8">
        <v>0</v>
      </c>
      <c r="C159" s="8">
        <v>0</v>
      </c>
      <c r="D159" s="8">
        <v>0</v>
      </c>
      <c r="E159" s="8">
        <v>0</v>
      </c>
      <c r="F159" s="8">
        <v>0</v>
      </c>
      <c r="G159" s="8">
        <v>0</v>
      </c>
      <c r="H159" s="8">
        <v>0</v>
      </c>
      <c r="I159" s="8">
        <v>0</v>
      </c>
    </row>
    <row r="160" spans="1:9" x14ac:dyDescent="0.35">
      <c r="A160" s="1" t="s">
        <v>58</v>
      </c>
      <c r="B160" s="8">
        <v>0</v>
      </c>
      <c r="C160" s="8">
        <v>0</v>
      </c>
      <c r="D160" s="8">
        <v>0</v>
      </c>
      <c r="E160" s="8">
        <v>0</v>
      </c>
      <c r="F160" s="8">
        <v>0</v>
      </c>
      <c r="G160" s="8">
        <v>0</v>
      </c>
      <c r="H160" s="8">
        <v>0</v>
      </c>
      <c r="I160" s="8">
        <v>0</v>
      </c>
    </row>
    <row r="161" spans="1:9" x14ac:dyDescent="0.35">
      <c r="A161" s="1" t="s">
        <v>59</v>
      </c>
      <c r="B161" s="8">
        <v>0</v>
      </c>
      <c r="C161" s="8">
        <v>0</v>
      </c>
      <c r="D161" s="8">
        <v>0</v>
      </c>
      <c r="E161" s="8">
        <v>0</v>
      </c>
      <c r="F161" s="8">
        <v>0</v>
      </c>
      <c r="G161" s="8">
        <v>0</v>
      </c>
      <c r="H161" s="8">
        <v>0</v>
      </c>
      <c r="I161" s="8">
        <v>0</v>
      </c>
    </row>
    <row r="162" spans="1:9" x14ac:dyDescent="0.35">
      <c r="A162" s="1" t="s">
        <v>60</v>
      </c>
      <c r="B162" s="8">
        <v>2.9975433819017013E-3</v>
      </c>
      <c r="C162" s="8">
        <v>2.9975433819017013E-3</v>
      </c>
      <c r="D162" s="8">
        <v>4.8914778346883446E-5</v>
      </c>
      <c r="E162" s="8">
        <v>0</v>
      </c>
      <c r="F162" s="8">
        <v>0</v>
      </c>
      <c r="G162" s="8">
        <v>0</v>
      </c>
      <c r="H162" s="8">
        <v>0</v>
      </c>
      <c r="I162" s="8">
        <v>0</v>
      </c>
    </row>
    <row r="163" spans="1:9" x14ac:dyDescent="0.35">
      <c r="A163" s="1" t="s">
        <v>61</v>
      </c>
      <c r="B163" s="8">
        <v>0</v>
      </c>
      <c r="C163" s="8">
        <v>0</v>
      </c>
      <c r="D163" s="8">
        <v>0</v>
      </c>
      <c r="E163" s="8">
        <v>0</v>
      </c>
      <c r="F163" s="8">
        <v>0</v>
      </c>
      <c r="G163" s="8">
        <v>0</v>
      </c>
      <c r="H163" s="8">
        <v>0</v>
      </c>
      <c r="I163" s="8">
        <v>0</v>
      </c>
    </row>
    <row r="164" spans="1:9" x14ac:dyDescent="0.35">
      <c r="A164" s="1" t="s">
        <v>62</v>
      </c>
      <c r="B164" s="8">
        <v>0</v>
      </c>
      <c r="C164" s="8">
        <v>0</v>
      </c>
      <c r="D164" s="8">
        <v>0</v>
      </c>
      <c r="E164" s="8">
        <v>0</v>
      </c>
      <c r="F164" s="8">
        <v>0</v>
      </c>
      <c r="G164" s="8">
        <v>0</v>
      </c>
      <c r="H164" s="8">
        <v>0</v>
      </c>
      <c r="I164" s="8">
        <v>0</v>
      </c>
    </row>
    <row r="165" spans="1:9" x14ac:dyDescent="0.35">
      <c r="A165" s="1" t="s">
        <v>63</v>
      </c>
      <c r="B165" s="8">
        <v>0</v>
      </c>
      <c r="C165" s="8">
        <v>0</v>
      </c>
      <c r="D165" s="8">
        <v>0</v>
      </c>
      <c r="E165" s="8">
        <v>0</v>
      </c>
      <c r="F165" s="8">
        <v>0</v>
      </c>
      <c r="G165" s="8">
        <v>0</v>
      </c>
      <c r="H165" s="8">
        <v>0</v>
      </c>
      <c r="I165" s="8">
        <v>0</v>
      </c>
    </row>
    <row r="166" spans="1:9" x14ac:dyDescent="0.35">
      <c r="A166" s="1" t="s">
        <v>64</v>
      </c>
      <c r="B166" s="8">
        <v>0</v>
      </c>
      <c r="C166" s="8">
        <v>0</v>
      </c>
      <c r="D166" s="8">
        <v>0</v>
      </c>
      <c r="E166" s="8">
        <v>0</v>
      </c>
      <c r="F166" s="8">
        <v>0</v>
      </c>
      <c r="G166" s="8">
        <v>0</v>
      </c>
      <c r="H166" s="8">
        <v>0</v>
      </c>
      <c r="I166" s="8">
        <v>0</v>
      </c>
    </row>
    <row r="167" spans="1:9" x14ac:dyDescent="0.35">
      <c r="A167" s="1" t="s">
        <v>65</v>
      </c>
      <c r="B167" s="8">
        <v>0</v>
      </c>
      <c r="C167" s="8">
        <v>0</v>
      </c>
      <c r="D167" s="8">
        <v>0</v>
      </c>
      <c r="E167" s="8">
        <v>0</v>
      </c>
      <c r="F167" s="8">
        <v>0</v>
      </c>
      <c r="G167" s="8">
        <v>0</v>
      </c>
      <c r="H167" s="8">
        <v>0</v>
      </c>
      <c r="I167" s="8">
        <v>0</v>
      </c>
    </row>
    <row r="168" spans="1:9" x14ac:dyDescent="0.35">
      <c r="A168" s="1" t="s">
        <v>66</v>
      </c>
      <c r="B168" s="8">
        <v>1.0451150719776589E-4</v>
      </c>
      <c r="C168" s="8">
        <v>1.0451150719776589E-4</v>
      </c>
      <c r="D168" s="8">
        <v>0</v>
      </c>
      <c r="E168" s="8">
        <v>0</v>
      </c>
      <c r="F168" s="8">
        <v>0</v>
      </c>
      <c r="G168" s="8">
        <v>0</v>
      </c>
      <c r="H168" s="8">
        <v>0</v>
      </c>
      <c r="I168" s="8">
        <v>0</v>
      </c>
    </row>
    <row r="169" spans="1:9" x14ac:dyDescent="0.35">
      <c r="A169" s="1" t="s">
        <v>67</v>
      </c>
      <c r="B169" s="8">
        <v>5.7219517456096663E-3</v>
      </c>
      <c r="C169" s="8">
        <v>4.4973912979805808E-5</v>
      </c>
      <c r="D169" s="8">
        <v>3.9864632557988611E-5</v>
      </c>
      <c r="E169" s="8">
        <v>3.9335866842834678E-3</v>
      </c>
      <c r="F169" s="8">
        <v>1.4236629425019248E-3</v>
      </c>
      <c r="G169" s="8">
        <v>0</v>
      </c>
      <c r="H169" s="8">
        <v>0</v>
      </c>
      <c r="I169" s="8">
        <v>2.7986357328648039E-4</v>
      </c>
    </row>
    <row r="170" spans="1:9" x14ac:dyDescent="0.35">
      <c r="A170" s="1" t="s">
        <v>68</v>
      </c>
      <c r="B170" s="8">
        <v>0</v>
      </c>
      <c r="C170" s="8">
        <v>0</v>
      </c>
      <c r="D170" s="8">
        <v>0</v>
      </c>
      <c r="E170" s="8">
        <v>0</v>
      </c>
      <c r="F170" s="8">
        <v>0</v>
      </c>
      <c r="G170" s="8">
        <v>0</v>
      </c>
      <c r="H170" s="8">
        <v>0</v>
      </c>
      <c r="I170" s="8">
        <v>0</v>
      </c>
    </row>
    <row r="171" spans="1:9" x14ac:dyDescent="0.35">
      <c r="A171" s="1" t="s">
        <v>69</v>
      </c>
      <c r="B171" s="8">
        <v>3.2510697817397841E-3</v>
      </c>
      <c r="C171" s="8">
        <v>1.4791664920970295E-5</v>
      </c>
      <c r="D171" s="8">
        <v>1.724076604537399E-3</v>
      </c>
      <c r="E171" s="8">
        <v>0</v>
      </c>
      <c r="F171" s="8">
        <v>0</v>
      </c>
      <c r="G171" s="8">
        <v>0</v>
      </c>
      <c r="H171" s="8">
        <v>0</v>
      </c>
      <c r="I171" s="8">
        <v>1.5122015122814153E-3</v>
      </c>
    </row>
    <row r="172" spans="1:9" x14ac:dyDescent="0.35">
      <c r="A172" s="1" t="s">
        <v>70</v>
      </c>
      <c r="B172" s="8">
        <v>2.3741839144874989E-3</v>
      </c>
      <c r="C172" s="8">
        <v>2.2628109139324385E-3</v>
      </c>
      <c r="D172" s="8">
        <v>0</v>
      </c>
      <c r="E172" s="8">
        <v>1.1137300055506049E-4</v>
      </c>
      <c r="F172" s="8">
        <v>0</v>
      </c>
      <c r="G172" s="8">
        <v>0</v>
      </c>
      <c r="H172" s="8">
        <v>0</v>
      </c>
      <c r="I172" s="8">
        <v>0</v>
      </c>
    </row>
    <row r="173" spans="1:9" x14ac:dyDescent="0.35">
      <c r="A173" s="1" t="s">
        <v>71</v>
      </c>
      <c r="B173" s="8">
        <v>0</v>
      </c>
      <c r="C173" s="8">
        <v>0</v>
      </c>
      <c r="D173" s="8">
        <v>0</v>
      </c>
      <c r="E173" s="8">
        <v>0</v>
      </c>
      <c r="F173" s="8">
        <v>0</v>
      </c>
      <c r="G173" s="8">
        <v>0</v>
      </c>
      <c r="H173" s="8">
        <v>0</v>
      </c>
      <c r="I173" s="8">
        <v>0</v>
      </c>
    </row>
    <row r="174" spans="1:9" x14ac:dyDescent="0.35">
      <c r="A174" s="1" t="s">
        <v>72</v>
      </c>
      <c r="B174" s="8">
        <v>4.6289629294842596E-4</v>
      </c>
      <c r="C174" s="8">
        <v>0</v>
      </c>
      <c r="D174" s="8">
        <v>1.2831169970351344E-5</v>
      </c>
      <c r="E174" s="8">
        <v>0</v>
      </c>
      <c r="F174" s="8">
        <v>0</v>
      </c>
      <c r="G174" s="8">
        <v>0</v>
      </c>
      <c r="H174" s="8">
        <v>0</v>
      </c>
      <c r="I174" s="8">
        <v>4.500651229780747E-4</v>
      </c>
    </row>
    <row r="175" spans="1:9" x14ac:dyDescent="0.35">
      <c r="A175" s="1" t="s">
        <v>73</v>
      </c>
      <c r="B175" s="8">
        <v>0</v>
      </c>
      <c r="C175" s="8">
        <v>0</v>
      </c>
      <c r="D175" s="8">
        <v>0</v>
      </c>
      <c r="E175" s="8">
        <v>0</v>
      </c>
      <c r="F175" s="8">
        <v>0</v>
      </c>
      <c r="G175" s="8">
        <v>0</v>
      </c>
      <c r="H175" s="8">
        <v>0</v>
      </c>
      <c r="I175" s="8">
        <v>0</v>
      </c>
    </row>
    <row r="176" spans="1:9" x14ac:dyDescent="0.35">
      <c r="A176" s="1" t="s">
        <v>74</v>
      </c>
      <c r="B176" s="8">
        <v>5.3722528014789182E-2</v>
      </c>
      <c r="C176" s="8">
        <v>4.1615518060223976E-2</v>
      </c>
      <c r="D176" s="8">
        <v>5.8104161708365254E-4</v>
      </c>
      <c r="E176" s="8">
        <v>0</v>
      </c>
      <c r="F176" s="8">
        <v>0</v>
      </c>
      <c r="G176" s="8">
        <v>5.2889955158063749E-4</v>
      </c>
      <c r="H176" s="8">
        <v>3.650274089711194E-3</v>
      </c>
      <c r="I176" s="8">
        <v>9.6480950620659346E-3</v>
      </c>
    </row>
    <row r="177" spans="1:9" x14ac:dyDescent="0.35">
      <c r="A177" s="1" t="s">
        <v>75</v>
      </c>
      <c r="B177" s="8">
        <v>0</v>
      </c>
      <c r="C177" s="8">
        <v>0</v>
      </c>
      <c r="D177" s="8">
        <v>0</v>
      </c>
      <c r="E177" s="8">
        <v>0</v>
      </c>
      <c r="F177" s="8">
        <v>0</v>
      </c>
      <c r="G177" s="8">
        <v>0</v>
      </c>
      <c r="H177" s="8">
        <v>0</v>
      </c>
      <c r="I177" s="8">
        <v>0</v>
      </c>
    </row>
    <row r="178" spans="1:9" x14ac:dyDescent="0.35">
      <c r="A178" s="1" t="s">
        <v>76</v>
      </c>
      <c r="B178" s="8">
        <v>2.1204373397996652E-3</v>
      </c>
      <c r="C178" s="8">
        <v>0</v>
      </c>
      <c r="D178" s="8">
        <v>0</v>
      </c>
      <c r="E178" s="8">
        <v>2.0150451776216895E-3</v>
      </c>
      <c r="F178" s="8">
        <v>1.0539216217797531E-4</v>
      </c>
      <c r="G178" s="8">
        <v>0</v>
      </c>
      <c r="H178" s="8">
        <v>0</v>
      </c>
      <c r="I178" s="8">
        <v>0</v>
      </c>
    </row>
    <row r="179" spans="1:9" x14ac:dyDescent="0.35">
      <c r="A179" s="1" t="s">
        <v>77</v>
      </c>
      <c r="B179" s="8">
        <v>0</v>
      </c>
      <c r="C179" s="8">
        <v>0</v>
      </c>
      <c r="D179" s="8">
        <v>0</v>
      </c>
      <c r="E179" s="8">
        <v>0</v>
      </c>
      <c r="F179" s="8">
        <v>0</v>
      </c>
      <c r="G179" s="8">
        <v>0</v>
      </c>
      <c r="H179" s="8">
        <v>0</v>
      </c>
      <c r="I179" s="8">
        <v>0</v>
      </c>
    </row>
    <row r="180" spans="1:9" x14ac:dyDescent="0.35">
      <c r="A180" s="1" t="s">
        <v>78</v>
      </c>
      <c r="B180" s="8">
        <v>9.9772505009083304E-3</v>
      </c>
      <c r="C180" s="8">
        <v>1.8001871971009597E-3</v>
      </c>
      <c r="D180" s="8">
        <v>3.1847117067170596E-4</v>
      </c>
      <c r="E180" s="8">
        <v>0</v>
      </c>
      <c r="F180" s="8">
        <v>7.0458980725234254E-5</v>
      </c>
      <c r="G180" s="8">
        <v>4.6141007867809192E-4</v>
      </c>
      <c r="H180" s="8">
        <v>7.7222265784656588E-4</v>
      </c>
      <c r="I180" s="8">
        <v>7.015910494563864E-3</v>
      </c>
    </row>
    <row r="181" spans="1:9" x14ac:dyDescent="0.35">
      <c r="A181" s="1" t="s">
        <v>79</v>
      </c>
      <c r="B181" s="8">
        <v>1.8728013687431024E-2</v>
      </c>
      <c r="C181" s="8">
        <v>2.6846998950911731E-3</v>
      </c>
      <c r="D181" s="8">
        <v>1.3417469798970999E-3</v>
      </c>
      <c r="E181" s="8">
        <v>0</v>
      </c>
      <c r="F181" s="8">
        <v>1.2774897836885077E-2</v>
      </c>
      <c r="G181" s="8">
        <v>0</v>
      </c>
      <c r="H181" s="8">
        <v>6.9393235476492324E-4</v>
      </c>
      <c r="I181" s="8">
        <v>2.1955055512960535E-3</v>
      </c>
    </row>
    <row r="182" spans="1:9" x14ac:dyDescent="0.35">
      <c r="A182" s="1" t="s">
        <v>80</v>
      </c>
      <c r="B182" s="8">
        <v>0.1011629750002441</v>
      </c>
      <c r="C182" s="8">
        <v>3.663989383730872E-3</v>
      </c>
      <c r="D182" s="8">
        <v>1.6741508489593678E-3</v>
      </c>
      <c r="E182" s="8">
        <v>1.717394239605651E-3</v>
      </c>
      <c r="F182" s="8">
        <v>8.5347043972823985E-2</v>
      </c>
      <c r="G182" s="8">
        <v>0</v>
      </c>
      <c r="H182" s="8">
        <v>5.4428992294237432E-3</v>
      </c>
      <c r="I182" s="8">
        <v>3.9516557873969689E-3</v>
      </c>
    </row>
    <row r="183" spans="1:9" x14ac:dyDescent="0.35">
      <c r="A183" s="1" t="s">
        <v>81</v>
      </c>
      <c r="B183" s="8">
        <v>8.9954537439024206E-6</v>
      </c>
      <c r="C183" s="8">
        <v>8.9954537439024206E-6</v>
      </c>
      <c r="D183" s="8">
        <v>0</v>
      </c>
      <c r="E183" s="8">
        <v>0</v>
      </c>
      <c r="F183" s="8">
        <v>0</v>
      </c>
      <c r="G183" s="8">
        <v>0</v>
      </c>
      <c r="H183" s="8">
        <v>0</v>
      </c>
      <c r="I183" s="8">
        <v>0</v>
      </c>
    </row>
    <row r="184" spans="1:9" x14ac:dyDescent="0.35">
      <c r="A184" s="1" t="s">
        <v>82</v>
      </c>
      <c r="B184" s="8">
        <v>1.4957495822317401E-4</v>
      </c>
      <c r="C184" s="8">
        <v>3.499708609803791E-5</v>
      </c>
      <c r="D184" s="8">
        <v>0</v>
      </c>
      <c r="E184" s="8">
        <v>1.1457787212513609E-4</v>
      </c>
      <c r="F184" s="8">
        <v>0</v>
      </c>
      <c r="G184" s="8">
        <v>0</v>
      </c>
      <c r="H184" s="8">
        <v>0</v>
      </c>
      <c r="I184" s="8">
        <v>0</v>
      </c>
    </row>
    <row r="185" spans="1:9" x14ac:dyDescent="0.35">
      <c r="A185" s="1" t="s">
        <v>83</v>
      </c>
      <c r="B185" s="8">
        <v>1.7508773211734308E-4</v>
      </c>
      <c r="C185" s="8">
        <v>0</v>
      </c>
      <c r="D185" s="8">
        <v>0</v>
      </c>
      <c r="E185" s="8">
        <v>0</v>
      </c>
      <c r="F185" s="8">
        <v>0</v>
      </c>
      <c r="G185" s="8">
        <v>0</v>
      </c>
      <c r="H185" s="8">
        <v>0</v>
      </c>
      <c r="I185" s="8">
        <v>1.7508773211734308E-4</v>
      </c>
    </row>
    <row r="186" spans="1:9" x14ac:dyDescent="0.35">
      <c r="A186" s="1" t="s">
        <v>84</v>
      </c>
      <c r="B186" s="8">
        <v>0</v>
      </c>
      <c r="C186" s="8">
        <v>0</v>
      </c>
      <c r="D186" s="8">
        <v>0</v>
      </c>
      <c r="E186" s="8">
        <v>0</v>
      </c>
      <c r="F186" s="8">
        <v>0</v>
      </c>
      <c r="G186" s="8">
        <v>0</v>
      </c>
      <c r="H186" s="8">
        <v>0</v>
      </c>
      <c r="I186" s="8">
        <v>0</v>
      </c>
    </row>
    <row r="187" spans="1:9" x14ac:dyDescent="0.35">
      <c r="A187" s="1" t="s">
        <v>85</v>
      </c>
      <c r="B187" s="8">
        <v>1.3199538469204549E-2</v>
      </c>
      <c r="C187" s="8">
        <v>4.3769024865762049E-3</v>
      </c>
      <c r="D187" s="8">
        <v>9.323119598899502E-4</v>
      </c>
      <c r="E187" s="8">
        <v>0</v>
      </c>
      <c r="F187" s="8">
        <v>4.395633019222348E-3</v>
      </c>
      <c r="G187" s="8">
        <v>8.1055743030915956E-4</v>
      </c>
      <c r="H187" s="8">
        <v>2.1798984287500065E-4</v>
      </c>
      <c r="I187" s="8">
        <v>2.5242717165368253E-3</v>
      </c>
    </row>
    <row r="188" spans="1:9" x14ac:dyDescent="0.35">
      <c r="A188" s="1" t="s">
        <v>86</v>
      </c>
      <c r="B188" s="8">
        <v>1.2413946422096576E-4</v>
      </c>
      <c r="C188" s="8">
        <v>1.2413946422096576E-4</v>
      </c>
      <c r="D188" s="8">
        <v>0</v>
      </c>
      <c r="E188" s="8">
        <v>0</v>
      </c>
      <c r="F188" s="8">
        <v>0</v>
      </c>
      <c r="G188" s="8">
        <v>0</v>
      </c>
      <c r="H188" s="8">
        <v>0</v>
      </c>
      <c r="I188" s="8">
        <v>0</v>
      </c>
    </row>
    <row r="189" spans="1:9" x14ac:dyDescent="0.35">
      <c r="A189" s="1" t="s">
        <v>87</v>
      </c>
      <c r="B189" s="8">
        <v>5.0716433139704191E-4</v>
      </c>
      <c r="C189" s="8">
        <v>3.8493464595965124E-4</v>
      </c>
      <c r="D189" s="8">
        <v>1.2222968543739064E-4</v>
      </c>
      <c r="E189" s="8">
        <v>0</v>
      </c>
      <c r="F189" s="8">
        <v>0</v>
      </c>
      <c r="G189" s="8">
        <v>0</v>
      </c>
      <c r="H189" s="8">
        <v>0</v>
      </c>
      <c r="I189" s="8">
        <v>0</v>
      </c>
    </row>
    <row r="190" spans="1:9" x14ac:dyDescent="0.35">
      <c r="A190" s="1" t="s">
        <v>88</v>
      </c>
      <c r="B190" s="8">
        <v>0</v>
      </c>
      <c r="C190" s="8">
        <v>0</v>
      </c>
      <c r="D190" s="8">
        <v>0</v>
      </c>
      <c r="E190" s="8">
        <v>0</v>
      </c>
      <c r="F190" s="8">
        <v>0</v>
      </c>
      <c r="G190" s="8">
        <v>0</v>
      </c>
      <c r="H190" s="8">
        <v>0</v>
      </c>
      <c r="I190" s="8">
        <v>0</v>
      </c>
    </row>
    <row r="191" spans="1:9" x14ac:dyDescent="0.35">
      <c r="A191" s="1" t="s">
        <v>89</v>
      </c>
      <c r="B191" s="8">
        <v>2.178135090771563E-2</v>
      </c>
      <c r="C191" s="8">
        <v>2.3111606790401874E-3</v>
      </c>
      <c r="D191" s="8">
        <v>4.1809946755805961E-4</v>
      </c>
      <c r="E191" s="8">
        <v>1.2772323011183501E-2</v>
      </c>
      <c r="F191" s="8">
        <v>3.3739767401124148E-3</v>
      </c>
      <c r="G191" s="8">
        <v>1.9450418548104731E-3</v>
      </c>
      <c r="H191" s="8">
        <v>2.4349228575224201E-4</v>
      </c>
      <c r="I191" s="8">
        <v>1.5431177673603375E-3</v>
      </c>
    </row>
    <row r="192" spans="1:9" x14ac:dyDescent="0.35">
      <c r="A192" s="1" t="s">
        <v>90</v>
      </c>
      <c r="B192" s="8">
        <v>6.1561087037894388E-4</v>
      </c>
      <c r="C192" s="8">
        <v>6.1561087037894388E-4</v>
      </c>
      <c r="D192" s="8">
        <v>0</v>
      </c>
      <c r="E192" s="8">
        <v>0</v>
      </c>
      <c r="F192" s="8">
        <v>0</v>
      </c>
      <c r="G192" s="8">
        <v>0</v>
      </c>
      <c r="H192" s="8">
        <v>0</v>
      </c>
      <c r="I192" s="8">
        <v>0</v>
      </c>
    </row>
    <row r="193" spans="1:9" x14ac:dyDescent="0.35">
      <c r="A193" s="1" t="s">
        <v>91</v>
      </c>
      <c r="B193" s="8">
        <v>0</v>
      </c>
      <c r="C193" s="8">
        <v>0</v>
      </c>
      <c r="D193" s="8">
        <v>0</v>
      </c>
      <c r="E193" s="8">
        <v>0</v>
      </c>
      <c r="F193" s="8">
        <v>0</v>
      </c>
      <c r="G193" s="8">
        <v>0</v>
      </c>
      <c r="H193" s="8">
        <v>0</v>
      </c>
      <c r="I193" s="8">
        <v>0</v>
      </c>
    </row>
    <row r="194" spans="1:9" x14ac:dyDescent="0.35">
      <c r="A194" s="1" t="s">
        <v>92</v>
      </c>
      <c r="B194" s="8">
        <v>0.14584143637972274</v>
      </c>
      <c r="C194" s="8">
        <v>0.12444356680381626</v>
      </c>
      <c r="D194" s="8">
        <v>4.8520356551472171E-3</v>
      </c>
      <c r="E194" s="8">
        <v>1.0172897915566791E-3</v>
      </c>
      <c r="F194" s="8">
        <v>5.5206247864772818E-3</v>
      </c>
      <c r="G194" s="8">
        <v>2.559528948191348E-4</v>
      </c>
      <c r="H194" s="8">
        <v>7.5325582623631355E-3</v>
      </c>
      <c r="I194" s="8">
        <v>7.2693074005218839E-3</v>
      </c>
    </row>
    <row r="195" spans="1:9" x14ac:dyDescent="0.35">
      <c r="A195" s="1" t="s">
        <v>93</v>
      </c>
      <c r="B195" s="8">
        <v>0</v>
      </c>
      <c r="C195" s="8">
        <v>0</v>
      </c>
      <c r="D195" s="8">
        <v>0</v>
      </c>
      <c r="E195" s="8">
        <v>0</v>
      </c>
      <c r="F195" s="8">
        <v>0</v>
      </c>
      <c r="G195" s="8">
        <v>0</v>
      </c>
      <c r="H195" s="8">
        <v>0</v>
      </c>
      <c r="I195" s="8">
        <v>0</v>
      </c>
    </row>
    <row r="196" spans="1:9" x14ac:dyDescent="0.35">
      <c r="A196" s="1" t="s">
        <v>94</v>
      </c>
      <c r="B196" s="8">
        <v>0</v>
      </c>
      <c r="C196" s="8">
        <v>0</v>
      </c>
      <c r="D196" s="8">
        <v>0</v>
      </c>
      <c r="E196" s="8">
        <v>0</v>
      </c>
      <c r="F196" s="8">
        <v>0</v>
      </c>
      <c r="G196" s="8">
        <v>0</v>
      </c>
      <c r="H196" s="8">
        <v>0</v>
      </c>
      <c r="I196" s="8">
        <v>0</v>
      </c>
    </row>
    <row r="197" spans="1:9" x14ac:dyDescent="0.35">
      <c r="A197" s="1" t="s">
        <v>95</v>
      </c>
      <c r="B197" s="8">
        <v>0</v>
      </c>
      <c r="C197" s="8">
        <v>0</v>
      </c>
      <c r="D197" s="8">
        <v>0</v>
      </c>
      <c r="E197" s="8">
        <v>0</v>
      </c>
      <c r="F197" s="8">
        <v>0</v>
      </c>
      <c r="G197" s="8">
        <v>0</v>
      </c>
      <c r="H197" s="8">
        <v>0</v>
      </c>
      <c r="I197" s="8">
        <v>0</v>
      </c>
    </row>
    <row r="198" spans="1:9" x14ac:dyDescent="0.35">
      <c r="A198" s="1" t="s">
        <v>96</v>
      </c>
      <c r="B198" s="8">
        <v>3.9003407734283001E-3</v>
      </c>
      <c r="C198" s="8">
        <v>2.1823580548609189E-3</v>
      </c>
      <c r="D198" s="8">
        <v>0</v>
      </c>
      <c r="E198" s="8">
        <v>0</v>
      </c>
      <c r="F198" s="8">
        <v>0</v>
      </c>
      <c r="G198" s="8">
        <v>7.8666506844462473E-4</v>
      </c>
      <c r="H198" s="8">
        <v>9.9482864267952365E-5</v>
      </c>
      <c r="I198" s="8">
        <v>8.318347858548038E-4</v>
      </c>
    </row>
    <row r="199" spans="1:9" x14ac:dyDescent="0.35">
      <c r="A199" s="1" t="s">
        <v>97</v>
      </c>
      <c r="B199" s="8">
        <v>2.6465272206317351E-4</v>
      </c>
      <c r="C199" s="8">
        <v>2.6465272206317351E-4</v>
      </c>
      <c r="D199" s="8">
        <v>0</v>
      </c>
      <c r="E199" s="8">
        <v>0</v>
      </c>
      <c r="F199" s="8">
        <v>0</v>
      </c>
      <c r="G199" s="8">
        <v>0</v>
      </c>
      <c r="H199" s="8">
        <v>0</v>
      </c>
      <c r="I199" s="8">
        <v>0</v>
      </c>
    </row>
    <row r="200" spans="1:9" x14ac:dyDescent="0.35">
      <c r="A200" s="1" t="s">
        <v>98</v>
      </c>
      <c r="B200" s="8">
        <v>0.10090380235917179</v>
      </c>
      <c r="C200" s="8">
        <v>3.9096734543233619E-2</v>
      </c>
      <c r="D200" s="8">
        <v>6.149482211195041E-3</v>
      </c>
      <c r="E200" s="8">
        <v>2.1561465610242133E-2</v>
      </c>
      <c r="F200" s="8">
        <v>2.2931056058289111E-2</v>
      </c>
      <c r="G200" s="8">
        <v>0</v>
      </c>
      <c r="H200" s="8">
        <v>3.5046925748490562E-3</v>
      </c>
      <c r="I200" s="8">
        <v>9.160732863943399E-3</v>
      </c>
    </row>
    <row r="201" spans="1:9" x14ac:dyDescent="0.35">
      <c r="A201" s="1" t="s">
        <v>99</v>
      </c>
      <c r="B201" s="8">
        <v>0</v>
      </c>
      <c r="C201" s="8">
        <v>0</v>
      </c>
      <c r="D201" s="8">
        <v>0</v>
      </c>
      <c r="E201" s="8">
        <v>0</v>
      </c>
      <c r="F201" s="8">
        <v>0</v>
      </c>
      <c r="G201" s="8">
        <v>0</v>
      </c>
      <c r="H201" s="8">
        <v>0</v>
      </c>
      <c r="I201" s="8">
        <v>0</v>
      </c>
    </row>
    <row r="202" spans="1:9" x14ac:dyDescent="0.35">
      <c r="A202" s="1" t="s">
        <v>100</v>
      </c>
      <c r="B202" s="8">
        <v>0</v>
      </c>
      <c r="C202" s="8">
        <v>0</v>
      </c>
      <c r="D202" s="8">
        <v>0</v>
      </c>
      <c r="E202" s="8">
        <v>0</v>
      </c>
      <c r="F202" s="8">
        <v>0</v>
      </c>
      <c r="G202" s="8">
        <v>0</v>
      </c>
      <c r="H202" s="8">
        <v>0</v>
      </c>
      <c r="I202" s="8">
        <v>0</v>
      </c>
    </row>
    <row r="203" spans="1:9" x14ac:dyDescent="0.35">
      <c r="A203" s="1" t="s">
        <v>101</v>
      </c>
      <c r="B203" s="8">
        <v>2.2534731918061695E-2</v>
      </c>
      <c r="C203" s="8">
        <v>2.0682828863879201E-2</v>
      </c>
      <c r="D203" s="8">
        <v>0</v>
      </c>
      <c r="E203" s="8">
        <v>0</v>
      </c>
      <c r="F203" s="8">
        <v>0</v>
      </c>
      <c r="G203" s="8">
        <v>0</v>
      </c>
      <c r="H203" s="8">
        <v>2.1906126081727437E-3</v>
      </c>
      <c r="I203" s="8">
        <v>5.6214420719325169E-4</v>
      </c>
    </row>
    <row r="204" spans="1:9" x14ac:dyDescent="0.35">
      <c r="A204" s="1" t="s">
        <v>102</v>
      </c>
      <c r="B204" s="8">
        <v>1.330625153334247E-4</v>
      </c>
      <c r="C204" s="8">
        <v>1.330625153334247E-4</v>
      </c>
      <c r="D204" s="8">
        <v>0</v>
      </c>
      <c r="E204" s="8">
        <v>0</v>
      </c>
      <c r="F204" s="8">
        <v>0</v>
      </c>
      <c r="G204" s="8">
        <v>0</v>
      </c>
      <c r="H204" s="8">
        <v>0</v>
      </c>
      <c r="I204" s="8">
        <v>0</v>
      </c>
    </row>
    <row r="205" spans="1:9" x14ac:dyDescent="0.35">
      <c r="A205" s="1" t="s">
        <v>103</v>
      </c>
      <c r="B205" s="8">
        <v>6.0601965945825923E-4</v>
      </c>
      <c r="C205" s="8">
        <v>6.0601965945825923E-4</v>
      </c>
      <c r="D205" s="8">
        <v>0</v>
      </c>
      <c r="E205" s="8">
        <v>0</v>
      </c>
      <c r="F205" s="8">
        <v>0</v>
      </c>
      <c r="G205" s="8">
        <v>0</v>
      </c>
      <c r="H205" s="8">
        <v>0</v>
      </c>
      <c r="I205" s="8">
        <v>0</v>
      </c>
    </row>
    <row r="206" spans="1:9" x14ac:dyDescent="0.35">
      <c r="A206" s="1" t="s">
        <v>104</v>
      </c>
      <c r="B206" s="8">
        <v>0</v>
      </c>
      <c r="C206" s="8">
        <v>0</v>
      </c>
      <c r="D206" s="8">
        <v>0</v>
      </c>
      <c r="E206" s="8">
        <v>0</v>
      </c>
      <c r="F206" s="8">
        <v>0</v>
      </c>
      <c r="G206" s="8">
        <v>0</v>
      </c>
      <c r="H206" s="8">
        <v>0</v>
      </c>
      <c r="I206" s="8">
        <v>0</v>
      </c>
    </row>
    <row r="207" spans="1:9" x14ac:dyDescent="0.35">
      <c r="A207" s="1" t="s">
        <v>105</v>
      </c>
      <c r="B207" s="8">
        <v>1.4603712826877524E-3</v>
      </c>
      <c r="C207" s="8">
        <v>4.1131596112483964E-4</v>
      </c>
      <c r="D207" s="8">
        <v>0</v>
      </c>
      <c r="E207" s="8">
        <v>0</v>
      </c>
      <c r="F207" s="8">
        <v>3.5183600742378008E-4</v>
      </c>
      <c r="G207" s="8">
        <v>2.5045614462387855E-4</v>
      </c>
      <c r="H207" s="8">
        <v>0</v>
      </c>
      <c r="I207" s="8">
        <v>6.9721931413913257E-4</v>
      </c>
    </row>
    <row r="208" spans="1:9" x14ac:dyDescent="0.35">
      <c r="A208" s="1" t="s">
        <v>106</v>
      </c>
      <c r="B208" s="8">
        <v>0</v>
      </c>
      <c r="C208" s="8">
        <v>0</v>
      </c>
      <c r="D208" s="8">
        <v>0</v>
      </c>
      <c r="E208" s="8">
        <v>0</v>
      </c>
      <c r="F208" s="8">
        <v>0</v>
      </c>
      <c r="G208" s="8">
        <v>0</v>
      </c>
      <c r="H208" s="8">
        <v>0</v>
      </c>
      <c r="I208" s="8">
        <v>0</v>
      </c>
    </row>
    <row r="209" spans="1:9" x14ac:dyDescent="0.35">
      <c r="A209" s="1" t="s">
        <v>107</v>
      </c>
      <c r="B209" s="8">
        <v>7.2143985370343264E-4</v>
      </c>
      <c r="C209" s="8">
        <v>3.7877564335851612E-4</v>
      </c>
      <c r="D209" s="8">
        <v>2.5676221032158497E-4</v>
      </c>
      <c r="E209" s="8">
        <v>6.1177296223308836E-5</v>
      </c>
      <c r="F209" s="8">
        <v>2.4724703800022624E-5</v>
      </c>
      <c r="G209" s="8">
        <v>0</v>
      </c>
      <c r="H209" s="8">
        <v>0</v>
      </c>
      <c r="I209" s="8">
        <v>0</v>
      </c>
    </row>
    <row r="210" spans="1:9" x14ac:dyDescent="0.35">
      <c r="A210" s="1" t="s">
        <v>108</v>
      </c>
      <c r="B210" s="8">
        <v>7.7989482672593743E-3</v>
      </c>
      <c r="C210" s="8">
        <v>2.4008479957032228E-3</v>
      </c>
      <c r="D210" s="8">
        <v>0</v>
      </c>
      <c r="E210" s="8">
        <v>6.4309607856675489E-4</v>
      </c>
      <c r="F210" s="8">
        <v>4.5866742906482353E-3</v>
      </c>
      <c r="G210" s="8">
        <v>0</v>
      </c>
      <c r="H210" s="8">
        <v>1.363098458286239E-4</v>
      </c>
      <c r="I210" s="8">
        <v>3.2020056512538059E-5</v>
      </c>
    </row>
    <row r="211" spans="1:9" x14ac:dyDescent="0.35">
      <c r="A211" s="1" t="s">
        <v>109</v>
      </c>
      <c r="B211" s="8">
        <v>2.7870164547175998E-2</v>
      </c>
      <c r="C211" s="8">
        <v>6.7656044817581218E-3</v>
      </c>
      <c r="D211" s="8">
        <v>2.4794377291675282E-4</v>
      </c>
      <c r="E211" s="8">
        <v>3.093481678237771E-4</v>
      </c>
      <c r="F211" s="8">
        <v>1.9960475273883112E-2</v>
      </c>
      <c r="G211" s="8">
        <v>0</v>
      </c>
      <c r="H211" s="8">
        <v>1.6640192696472291E-4</v>
      </c>
      <c r="I211" s="8">
        <v>7.2492268342229296E-4</v>
      </c>
    </row>
    <row r="212" spans="1:9" x14ac:dyDescent="0.35">
      <c r="A212" s="1" t="s">
        <v>110</v>
      </c>
      <c r="B212" s="8">
        <v>3.8440181315586261E-5</v>
      </c>
      <c r="C212" s="8">
        <v>3.8440181315586261E-5</v>
      </c>
      <c r="D212" s="8">
        <v>0</v>
      </c>
      <c r="E212" s="8">
        <v>0</v>
      </c>
      <c r="F212" s="8">
        <v>0</v>
      </c>
      <c r="G212" s="8">
        <v>0</v>
      </c>
      <c r="H212" s="8">
        <v>0</v>
      </c>
      <c r="I212" s="8">
        <v>0</v>
      </c>
    </row>
    <row r="213" spans="1:9" x14ac:dyDescent="0.35">
      <c r="A213" s="1" t="s">
        <v>111</v>
      </c>
      <c r="B213" s="8">
        <v>0</v>
      </c>
      <c r="C213" s="8">
        <v>0</v>
      </c>
      <c r="D213" s="8">
        <v>0</v>
      </c>
      <c r="E213" s="8">
        <v>0</v>
      </c>
      <c r="F213" s="8">
        <v>0</v>
      </c>
      <c r="G213" s="8">
        <v>0</v>
      </c>
      <c r="H213" s="8">
        <v>0</v>
      </c>
      <c r="I213" s="8">
        <v>0</v>
      </c>
    </row>
    <row r="214" spans="1:9" x14ac:dyDescent="0.35">
      <c r="A214" s="1" t="s">
        <v>112</v>
      </c>
      <c r="B214" s="8">
        <v>0</v>
      </c>
      <c r="C214" s="8">
        <v>0</v>
      </c>
      <c r="D214" s="8">
        <v>0</v>
      </c>
      <c r="E214" s="8">
        <v>0</v>
      </c>
      <c r="F214" s="8">
        <v>0</v>
      </c>
      <c r="G214" s="8">
        <v>0</v>
      </c>
      <c r="H214" s="8">
        <v>0</v>
      </c>
      <c r="I214" s="8">
        <v>0</v>
      </c>
    </row>
    <row r="215" spans="1:9" x14ac:dyDescent="0.35">
      <c r="A215" s="1" t="s">
        <v>113</v>
      </c>
      <c r="B215" s="8">
        <v>2.0642810096215131E-3</v>
      </c>
      <c r="C215" s="8">
        <v>0</v>
      </c>
      <c r="D215" s="8">
        <v>3.2960484471239055E-5</v>
      </c>
      <c r="E215" s="8">
        <v>0</v>
      </c>
      <c r="F215" s="8">
        <v>2.031320525150274E-3</v>
      </c>
      <c r="G215" s="8">
        <v>0</v>
      </c>
      <c r="H215" s="8">
        <v>0</v>
      </c>
      <c r="I215" s="8">
        <v>0</v>
      </c>
    </row>
    <row r="216" spans="1:9" x14ac:dyDescent="0.35">
      <c r="A216" s="1" t="s">
        <v>114</v>
      </c>
      <c r="B216" s="8">
        <v>2.4024396240010992E-4</v>
      </c>
      <c r="C216" s="8">
        <v>2.4024396240010992E-4</v>
      </c>
      <c r="D216" s="8">
        <v>0</v>
      </c>
      <c r="E216" s="8">
        <v>0</v>
      </c>
      <c r="F216" s="8">
        <v>0</v>
      </c>
      <c r="G216" s="8">
        <v>0</v>
      </c>
      <c r="H216" s="8">
        <v>0</v>
      </c>
      <c r="I216" s="8">
        <v>0</v>
      </c>
    </row>
    <row r="217" spans="1:9" x14ac:dyDescent="0.35">
      <c r="A217" s="1" t="s">
        <v>115</v>
      </c>
      <c r="B217" s="8">
        <v>0</v>
      </c>
      <c r="C217" s="8">
        <v>0</v>
      </c>
      <c r="D217" s="8">
        <v>0</v>
      </c>
      <c r="E217" s="8">
        <v>0</v>
      </c>
      <c r="F217" s="8">
        <v>0</v>
      </c>
      <c r="G217" s="8">
        <v>0</v>
      </c>
      <c r="H217" s="8">
        <v>0</v>
      </c>
      <c r="I217" s="8">
        <v>0</v>
      </c>
    </row>
    <row r="218" spans="1:9" x14ac:dyDescent="0.35">
      <c r="A218" s="1" t="s">
        <v>116</v>
      </c>
      <c r="B218" s="8">
        <v>1.2475279853522264E-2</v>
      </c>
      <c r="C218" s="8">
        <v>9.816630032854972E-3</v>
      </c>
      <c r="D218" s="8">
        <v>9.1308102375400489E-4</v>
      </c>
      <c r="E218" s="8">
        <v>0</v>
      </c>
      <c r="F218" s="8">
        <v>0</v>
      </c>
      <c r="G218" s="8">
        <v>0</v>
      </c>
      <c r="H218" s="8">
        <v>0</v>
      </c>
      <c r="I218" s="8">
        <v>1.745568796913288E-3</v>
      </c>
    </row>
    <row r="219" spans="1:9" x14ac:dyDescent="0.35">
      <c r="A219" s="1" t="s">
        <v>117</v>
      </c>
      <c r="B219" s="8">
        <v>0</v>
      </c>
      <c r="C219" s="8">
        <v>0</v>
      </c>
      <c r="D219" s="8">
        <v>0</v>
      </c>
      <c r="E219" s="8">
        <v>0</v>
      </c>
      <c r="F219" s="8">
        <v>0</v>
      </c>
      <c r="G219" s="8">
        <v>0</v>
      </c>
      <c r="H219" s="8">
        <v>0</v>
      </c>
      <c r="I219" s="8">
        <v>0</v>
      </c>
    </row>
    <row r="220" spans="1:9" x14ac:dyDescent="0.35">
      <c r="A220" s="1" t="s">
        <v>118</v>
      </c>
      <c r="B220" s="8">
        <v>5.8659525115993148E-4</v>
      </c>
      <c r="C220" s="8">
        <v>0</v>
      </c>
      <c r="D220" s="8">
        <v>0</v>
      </c>
      <c r="E220" s="8">
        <v>0</v>
      </c>
      <c r="F220" s="8">
        <v>0</v>
      </c>
      <c r="G220" s="8">
        <v>0</v>
      </c>
      <c r="H220" s="8">
        <v>7.4438759909015902E-5</v>
      </c>
      <c r="I220" s="8">
        <v>5.1215649125091565E-4</v>
      </c>
    </row>
    <row r="221" spans="1:9" x14ac:dyDescent="0.35">
      <c r="A221" s="1" t="s">
        <v>119</v>
      </c>
      <c r="B221" s="8">
        <v>1.5623178906464537E-2</v>
      </c>
      <c r="C221" s="8">
        <v>3.8846988676849385E-3</v>
      </c>
      <c r="D221" s="8">
        <v>5.0875575057641325E-4</v>
      </c>
      <c r="E221" s="8">
        <v>1.6682198579096197E-3</v>
      </c>
      <c r="F221" s="8">
        <v>7.9165897963444937E-3</v>
      </c>
      <c r="G221" s="8">
        <v>8.5551654407191164E-5</v>
      </c>
      <c r="H221" s="8">
        <v>9.0877634351198874E-4</v>
      </c>
      <c r="I221" s="8">
        <v>6.5058663602989247E-4</v>
      </c>
    </row>
    <row r="222" spans="1:9" x14ac:dyDescent="0.35">
      <c r="A222" s="1" t="s">
        <v>120</v>
      </c>
      <c r="B222" s="8">
        <v>9.1254464682668048E-4</v>
      </c>
      <c r="C222" s="8">
        <v>3.8033974904522602E-5</v>
      </c>
      <c r="D222" s="8">
        <v>0</v>
      </c>
      <c r="E222" s="8">
        <v>0</v>
      </c>
      <c r="F222" s="8">
        <v>8.7451067192215789E-4</v>
      </c>
      <c r="G222" s="8">
        <v>0</v>
      </c>
      <c r="H222" s="8">
        <v>0</v>
      </c>
      <c r="I222" s="8">
        <v>0</v>
      </c>
    </row>
    <row r="223" spans="1:9" x14ac:dyDescent="0.35">
      <c r="A223" s="1" t="s">
        <v>121</v>
      </c>
      <c r="B223" s="8">
        <v>0</v>
      </c>
      <c r="C223" s="8">
        <v>0</v>
      </c>
      <c r="D223" s="8">
        <v>0</v>
      </c>
      <c r="E223" s="8">
        <v>0</v>
      </c>
      <c r="F223" s="8">
        <v>0</v>
      </c>
      <c r="G223" s="8">
        <v>0</v>
      </c>
      <c r="H223" s="8">
        <v>0</v>
      </c>
      <c r="I223" s="8">
        <v>0</v>
      </c>
    </row>
    <row r="224" spans="1:9" x14ac:dyDescent="0.35">
      <c r="A224" s="1" t="s">
        <v>122</v>
      </c>
      <c r="B224" s="8">
        <v>9.954903047802886E-4</v>
      </c>
      <c r="C224" s="8">
        <v>5.3538925046458044E-4</v>
      </c>
      <c r="D224" s="8">
        <v>4.6010105431570816E-4</v>
      </c>
      <c r="E224" s="8">
        <v>0</v>
      </c>
      <c r="F224" s="8">
        <v>0</v>
      </c>
      <c r="G224" s="8">
        <v>0</v>
      </c>
      <c r="H224" s="8">
        <v>0</v>
      </c>
      <c r="I224" s="8">
        <v>0</v>
      </c>
    </row>
    <row r="225" spans="1:9" x14ac:dyDescent="0.35">
      <c r="A225" s="1" t="s">
        <v>123</v>
      </c>
      <c r="B225" s="8">
        <v>5.9876604256273581E-4</v>
      </c>
      <c r="C225" s="8">
        <v>5.9876604256273581E-4</v>
      </c>
      <c r="D225" s="8">
        <v>0</v>
      </c>
      <c r="E225" s="8">
        <v>0</v>
      </c>
      <c r="F225" s="8">
        <v>0</v>
      </c>
      <c r="G225" s="8">
        <v>0</v>
      </c>
      <c r="H225" s="8">
        <v>0</v>
      </c>
      <c r="I225" s="8">
        <v>0</v>
      </c>
    </row>
    <row r="226" spans="1:9" x14ac:dyDescent="0.35">
      <c r="A226" s="1" t="s">
        <v>124</v>
      </c>
      <c r="B226" s="8">
        <v>2.5698130473267534E-3</v>
      </c>
      <c r="C226" s="8">
        <v>1.2761681983956719E-3</v>
      </c>
      <c r="D226" s="8">
        <v>2.818901414980911E-4</v>
      </c>
      <c r="E226" s="8">
        <v>0</v>
      </c>
      <c r="F226" s="8">
        <v>0</v>
      </c>
      <c r="G226" s="8">
        <v>0</v>
      </c>
      <c r="H226" s="8">
        <v>5.6266403009546436E-5</v>
      </c>
      <c r="I226" s="8">
        <v>9.5548830442344381E-4</v>
      </c>
    </row>
    <row r="227" spans="1:9" x14ac:dyDescent="0.35">
      <c r="A227" s="1" t="s">
        <v>125</v>
      </c>
      <c r="B227" s="8">
        <v>1.6338533783761414E-3</v>
      </c>
      <c r="C227" s="8">
        <v>8.9614616815989737E-4</v>
      </c>
      <c r="D227" s="8">
        <v>0</v>
      </c>
      <c r="E227" s="8">
        <v>0</v>
      </c>
      <c r="F227" s="8">
        <v>7.3770721021624414E-4</v>
      </c>
      <c r="G227" s="8">
        <v>0</v>
      </c>
      <c r="H227" s="8">
        <v>0</v>
      </c>
      <c r="I227" s="8">
        <v>0</v>
      </c>
    </row>
    <row r="228" spans="1:9" x14ac:dyDescent="0.35">
      <c r="A228" s="1" t="s">
        <v>126</v>
      </c>
      <c r="B228" s="8">
        <v>7.4055248070240526E-2</v>
      </c>
      <c r="C228" s="8">
        <v>6.5707892322526273E-2</v>
      </c>
      <c r="D228" s="8">
        <v>5.8572892639915421E-4</v>
      </c>
      <c r="E228" s="8">
        <v>4.4926277655172399E-4</v>
      </c>
      <c r="F228" s="8">
        <v>0</v>
      </c>
      <c r="G228" s="8">
        <v>0</v>
      </c>
      <c r="H228" s="8">
        <v>8.0186529345519526E-3</v>
      </c>
      <c r="I228" s="8">
        <v>1.6746707983332002E-3</v>
      </c>
    </row>
    <row r="229" spans="1:9" x14ac:dyDescent="0.35">
      <c r="A229" s="1" t="s">
        <v>127</v>
      </c>
      <c r="B229" s="8">
        <v>0</v>
      </c>
      <c r="C229" s="8">
        <v>0</v>
      </c>
      <c r="D229" s="8">
        <v>0</v>
      </c>
      <c r="E229" s="8">
        <v>0</v>
      </c>
      <c r="F229" s="8">
        <v>0</v>
      </c>
      <c r="G229" s="8">
        <v>0</v>
      </c>
      <c r="H229" s="8">
        <v>0</v>
      </c>
      <c r="I229" s="8">
        <v>0</v>
      </c>
    </row>
    <row r="230" spans="1:9" x14ac:dyDescent="0.35">
      <c r="A230" s="1" t="s">
        <v>128</v>
      </c>
      <c r="B230" s="8">
        <v>0</v>
      </c>
      <c r="C230" s="8">
        <v>0</v>
      </c>
      <c r="D230" s="8">
        <v>0</v>
      </c>
      <c r="E230" s="8">
        <v>0</v>
      </c>
      <c r="F230" s="8">
        <v>0</v>
      </c>
      <c r="G230" s="8">
        <v>0</v>
      </c>
      <c r="H230" s="8">
        <v>0</v>
      </c>
      <c r="I230" s="8">
        <v>0</v>
      </c>
    </row>
    <row r="231" spans="1:9" x14ac:dyDescent="0.35">
      <c r="A231" s="1" t="s">
        <v>129</v>
      </c>
      <c r="B231" s="8">
        <v>8.0910368312233256E-3</v>
      </c>
      <c r="C231" s="8">
        <v>7.7562997450336237E-3</v>
      </c>
      <c r="D231" s="8">
        <v>0</v>
      </c>
      <c r="E231" s="8">
        <v>0</v>
      </c>
      <c r="F231" s="8">
        <v>0</v>
      </c>
      <c r="G231" s="8">
        <v>0</v>
      </c>
      <c r="H231" s="8">
        <v>6.6947417237940674E-4</v>
      </c>
      <c r="I231" s="8">
        <v>8.0494336760299919E-6</v>
      </c>
    </row>
    <row r="232" spans="1:9" x14ac:dyDescent="0.35">
      <c r="A232" s="1" t="s">
        <v>130</v>
      </c>
      <c r="B232" s="8">
        <v>0</v>
      </c>
      <c r="C232" s="8">
        <v>0</v>
      </c>
      <c r="D232" s="8">
        <v>0</v>
      </c>
      <c r="E232" s="8">
        <v>0</v>
      </c>
      <c r="F232" s="8">
        <v>0</v>
      </c>
      <c r="G232" s="8">
        <v>0</v>
      </c>
      <c r="H232" s="8">
        <v>0</v>
      </c>
      <c r="I232" s="8">
        <v>0</v>
      </c>
    </row>
    <row r="233" spans="1:9" x14ac:dyDescent="0.35">
      <c r="A233" s="1" t="s">
        <v>131</v>
      </c>
      <c r="B233" s="8">
        <v>0</v>
      </c>
      <c r="C233" s="8">
        <v>0</v>
      </c>
      <c r="D233" s="8">
        <v>0</v>
      </c>
      <c r="E233" s="8">
        <v>0</v>
      </c>
      <c r="F233" s="8">
        <v>0</v>
      </c>
      <c r="G233" s="8">
        <v>0</v>
      </c>
      <c r="H233" s="8">
        <v>0</v>
      </c>
      <c r="I233" s="8">
        <v>0</v>
      </c>
    </row>
    <row r="234" spans="1:9" x14ac:dyDescent="0.35">
      <c r="A234" s="1" t="s">
        <v>132</v>
      </c>
      <c r="B234" s="8">
        <v>2.1451717525086053E-3</v>
      </c>
      <c r="C234" s="8">
        <v>6.456455933784728E-4</v>
      </c>
      <c r="D234" s="8">
        <v>5.9578685689927143E-4</v>
      </c>
      <c r="E234" s="8">
        <v>3.2949088966604265E-4</v>
      </c>
      <c r="F234" s="8">
        <v>5.74248412564818E-4</v>
      </c>
      <c r="G234" s="8">
        <v>0</v>
      </c>
      <c r="H234" s="8">
        <v>0</v>
      </c>
      <c r="I234" s="8">
        <v>0</v>
      </c>
    </row>
    <row r="235" spans="1:9" x14ac:dyDescent="0.35">
      <c r="A235" s="1" t="s">
        <v>133</v>
      </c>
      <c r="B235" s="8">
        <v>0</v>
      </c>
      <c r="C235" s="8">
        <v>0</v>
      </c>
      <c r="D235" s="8">
        <v>0</v>
      </c>
      <c r="E235" s="8">
        <v>0</v>
      </c>
      <c r="F235" s="8">
        <v>0</v>
      </c>
      <c r="G235" s="8">
        <v>0</v>
      </c>
      <c r="H235" s="8">
        <v>0</v>
      </c>
      <c r="I235" s="8">
        <v>0</v>
      </c>
    </row>
    <row r="236" spans="1:9" x14ac:dyDescent="0.35">
      <c r="A236" s="1" t="s">
        <v>134</v>
      </c>
      <c r="B236" s="8">
        <v>5.8825416397507589E-4</v>
      </c>
      <c r="C236" s="8">
        <v>0</v>
      </c>
      <c r="D236" s="8">
        <v>0</v>
      </c>
      <c r="E236" s="8">
        <v>2.0757456322733446E-4</v>
      </c>
      <c r="F236" s="8">
        <v>0</v>
      </c>
      <c r="G236" s="8">
        <v>0</v>
      </c>
      <c r="H236" s="8">
        <v>0</v>
      </c>
      <c r="I236" s="8">
        <v>3.8067960074774141E-4</v>
      </c>
    </row>
    <row r="237" spans="1:9" x14ac:dyDescent="0.35">
      <c r="A237" s="1" t="s">
        <v>135</v>
      </c>
      <c r="B237" s="8">
        <v>0</v>
      </c>
      <c r="C237" s="8">
        <v>0</v>
      </c>
      <c r="D237" s="8">
        <v>0</v>
      </c>
      <c r="E237" s="8">
        <v>0</v>
      </c>
      <c r="F237" s="8">
        <v>0</v>
      </c>
      <c r="G237" s="8">
        <v>0</v>
      </c>
      <c r="H237" s="8">
        <v>0</v>
      </c>
      <c r="I237" s="8">
        <v>0</v>
      </c>
    </row>
    <row r="238" spans="1:9" x14ac:dyDescent="0.35">
      <c r="A238" s="1" t="s">
        <v>136</v>
      </c>
      <c r="B238" s="8">
        <v>5.2778068606910966E-4</v>
      </c>
      <c r="C238" s="8">
        <v>5.2778068606910966E-4</v>
      </c>
      <c r="D238" s="8">
        <v>0</v>
      </c>
      <c r="E238" s="8">
        <v>0</v>
      </c>
      <c r="F238" s="8">
        <v>0</v>
      </c>
      <c r="G238" s="8">
        <v>0</v>
      </c>
      <c r="H238" s="8">
        <v>0</v>
      </c>
      <c r="I238" s="8">
        <v>0</v>
      </c>
    </row>
    <row r="239" spans="1:9" x14ac:dyDescent="0.35">
      <c r="A239" s="1" t="s">
        <v>137</v>
      </c>
      <c r="B239" s="8">
        <v>2.1353945656074191E-3</v>
      </c>
      <c r="C239" s="8">
        <v>1.6475562766919145E-3</v>
      </c>
      <c r="D239" s="8">
        <v>4.2092412541767368E-4</v>
      </c>
      <c r="E239" s="8">
        <v>0</v>
      </c>
      <c r="F239" s="8">
        <v>6.6914163497830417E-5</v>
      </c>
      <c r="G239" s="8">
        <v>0</v>
      </c>
      <c r="H239" s="8">
        <v>0</v>
      </c>
      <c r="I239" s="8">
        <v>0</v>
      </c>
    </row>
    <row r="240" spans="1:9" x14ac:dyDescent="0.35">
      <c r="A240" s="1" t="s">
        <v>138</v>
      </c>
      <c r="B240" s="8">
        <v>0</v>
      </c>
      <c r="C240" s="8">
        <v>0</v>
      </c>
      <c r="D240" s="8">
        <v>0</v>
      </c>
      <c r="E240" s="8">
        <v>0</v>
      </c>
      <c r="F240" s="8">
        <v>0</v>
      </c>
      <c r="G240" s="8">
        <v>0</v>
      </c>
      <c r="H240" s="8">
        <v>0</v>
      </c>
      <c r="I240" s="8">
        <v>0</v>
      </c>
    </row>
    <row r="241" spans="1:9" x14ac:dyDescent="0.35">
      <c r="A241" s="1" t="s">
        <v>139</v>
      </c>
      <c r="B241" s="8">
        <v>3.2915073366040731E-3</v>
      </c>
      <c r="C241" s="8">
        <v>3.6265218063747485E-4</v>
      </c>
      <c r="D241" s="8">
        <v>2.198444838884075E-4</v>
      </c>
      <c r="E241" s="8">
        <v>7.7912118086439954E-4</v>
      </c>
      <c r="F241" s="8">
        <v>1.744789737101331E-3</v>
      </c>
      <c r="G241" s="8">
        <v>0</v>
      </c>
      <c r="H241" s="8">
        <v>0</v>
      </c>
      <c r="I241" s="8">
        <v>1.8509975411246018E-4</v>
      </c>
    </row>
    <row r="242" spans="1:9" x14ac:dyDescent="0.35">
      <c r="A242" s="1" t="s">
        <v>140</v>
      </c>
      <c r="B242" s="8">
        <v>6.3546736688265438E-4</v>
      </c>
      <c r="C242" s="8">
        <v>6.3546736688265438E-4</v>
      </c>
      <c r="D242" s="8">
        <v>0</v>
      </c>
      <c r="E242" s="8">
        <v>0</v>
      </c>
      <c r="F242" s="8">
        <v>0</v>
      </c>
      <c r="G242" s="8">
        <v>0</v>
      </c>
      <c r="H242" s="8">
        <v>0</v>
      </c>
      <c r="I242" s="8">
        <v>0</v>
      </c>
    </row>
    <row r="243" spans="1:9" x14ac:dyDescent="0.35">
      <c r="A243" s="1" t="s">
        <v>141</v>
      </c>
      <c r="B243" s="8">
        <v>0</v>
      </c>
      <c r="C243" s="8">
        <v>0</v>
      </c>
      <c r="D243" s="8">
        <v>0</v>
      </c>
      <c r="E243" s="8">
        <v>0</v>
      </c>
      <c r="F243" s="8">
        <v>0</v>
      </c>
      <c r="G243" s="8">
        <v>0</v>
      </c>
      <c r="H243" s="8">
        <v>0</v>
      </c>
      <c r="I243" s="8">
        <v>0</v>
      </c>
    </row>
    <row r="244" spans="1:9" x14ac:dyDescent="0.35">
      <c r="A244" s="1" t="s">
        <v>142</v>
      </c>
      <c r="B244" s="8">
        <v>5.0250030380277993E-5</v>
      </c>
      <c r="C244" s="8">
        <v>5.0250030380277993E-5</v>
      </c>
      <c r="D244" s="8">
        <v>0</v>
      </c>
      <c r="E244" s="8">
        <v>0</v>
      </c>
      <c r="F244" s="8">
        <v>0</v>
      </c>
      <c r="G244" s="8">
        <v>0</v>
      </c>
      <c r="H244" s="8">
        <v>0</v>
      </c>
      <c r="I244" s="8">
        <v>0</v>
      </c>
    </row>
    <row r="245" spans="1:9" x14ac:dyDescent="0.35">
      <c r="A245" s="1" t="s">
        <v>143</v>
      </c>
      <c r="B245" s="8">
        <v>1.335287092192644E-4</v>
      </c>
      <c r="C245" s="8">
        <v>8.2539709326828249E-5</v>
      </c>
      <c r="D245" s="8">
        <v>0</v>
      </c>
      <c r="E245" s="8">
        <v>0</v>
      </c>
      <c r="F245" s="8">
        <v>0</v>
      </c>
      <c r="G245" s="8">
        <v>0</v>
      </c>
      <c r="H245" s="8">
        <v>0</v>
      </c>
      <c r="I245" s="8">
        <v>5.0988999892436136E-5</v>
      </c>
    </row>
    <row r="246" spans="1:9" x14ac:dyDescent="0.35">
      <c r="A246" s="1" t="s">
        <v>144</v>
      </c>
      <c r="B246" s="8">
        <v>1.1996824522579413E-3</v>
      </c>
      <c r="C246" s="8">
        <v>3.2690226146050603E-4</v>
      </c>
      <c r="D246" s="8">
        <v>0</v>
      </c>
      <c r="E246" s="8">
        <v>0</v>
      </c>
      <c r="F246" s="8">
        <v>0</v>
      </c>
      <c r="G246" s="8">
        <v>0</v>
      </c>
      <c r="H246" s="8">
        <v>8.7278019079743512E-4</v>
      </c>
      <c r="I246" s="8">
        <v>0</v>
      </c>
    </row>
    <row r="247" spans="1:9" x14ac:dyDescent="0.35">
      <c r="A247" s="1" t="s">
        <v>145</v>
      </c>
      <c r="B247" s="8">
        <v>2.271354540208851E-2</v>
      </c>
      <c r="C247" s="8">
        <v>2.0903693689151348E-2</v>
      </c>
      <c r="D247" s="8">
        <v>1.1524930281670802E-5</v>
      </c>
      <c r="E247" s="8">
        <v>0</v>
      </c>
      <c r="F247" s="8">
        <v>0</v>
      </c>
      <c r="G247" s="8">
        <v>0</v>
      </c>
      <c r="H247" s="8">
        <v>8.6810957220791077E-4</v>
      </c>
      <c r="I247" s="8">
        <v>1.0779897479820633E-3</v>
      </c>
    </row>
    <row r="248" spans="1:9" x14ac:dyDescent="0.35">
      <c r="A248" s="1" t="s">
        <v>146</v>
      </c>
      <c r="B248" s="8">
        <v>1.8337042534716533E-2</v>
      </c>
      <c r="C248" s="8">
        <v>1.4639161874166338E-2</v>
      </c>
      <c r="D248" s="8">
        <v>0</v>
      </c>
      <c r="E248" s="8">
        <v>0</v>
      </c>
      <c r="F248" s="8">
        <v>0</v>
      </c>
      <c r="G248" s="8">
        <v>0</v>
      </c>
      <c r="H248" s="8">
        <v>3.8286769996058417E-3</v>
      </c>
      <c r="I248" s="8">
        <v>1.3947014034751951E-4</v>
      </c>
    </row>
    <row r="249" spans="1:9" x14ac:dyDescent="0.35">
      <c r="A249" s="1" t="s">
        <v>147</v>
      </c>
      <c r="B249" s="8">
        <v>2.1988984016943526E-3</v>
      </c>
      <c r="C249" s="8">
        <v>9.6157930033195327E-4</v>
      </c>
      <c r="D249" s="8">
        <v>7.8938619770956312E-4</v>
      </c>
      <c r="E249" s="8">
        <v>0</v>
      </c>
      <c r="F249" s="8">
        <v>0</v>
      </c>
      <c r="G249" s="8">
        <v>0</v>
      </c>
      <c r="H249" s="8">
        <v>4.4793290365283627E-4</v>
      </c>
      <c r="I249" s="8">
        <v>0</v>
      </c>
    </row>
    <row r="250" spans="1:9" x14ac:dyDescent="0.35">
      <c r="A250" s="1" t="s">
        <v>148</v>
      </c>
      <c r="B250" s="8">
        <v>0</v>
      </c>
      <c r="C250" s="8">
        <v>0</v>
      </c>
      <c r="D250" s="8">
        <v>0</v>
      </c>
      <c r="E250" s="8">
        <v>0</v>
      </c>
      <c r="F250" s="8">
        <v>0</v>
      </c>
      <c r="G250" s="8">
        <v>0</v>
      </c>
      <c r="H250" s="8">
        <v>0</v>
      </c>
      <c r="I250" s="8">
        <v>0</v>
      </c>
    </row>
    <row r="251" spans="1:9" x14ac:dyDescent="0.35">
      <c r="A251" s="1" t="s">
        <v>149</v>
      </c>
      <c r="B251" s="8">
        <v>8.3722274267686032E-4</v>
      </c>
      <c r="C251" s="8">
        <v>2.2000405130752555E-4</v>
      </c>
      <c r="D251" s="8">
        <v>6.1721869136933472E-4</v>
      </c>
      <c r="E251" s="8">
        <v>0</v>
      </c>
      <c r="F251" s="8">
        <v>0</v>
      </c>
      <c r="G251" s="8">
        <v>0</v>
      </c>
      <c r="H251" s="8">
        <v>0</v>
      </c>
      <c r="I251" s="8">
        <v>0</v>
      </c>
    </row>
    <row r="252" spans="1:9" x14ac:dyDescent="0.35">
      <c r="A252" s="1" t="s">
        <v>150</v>
      </c>
      <c r="B252" s="8">
        <v>0</v>
      </c>
      <c r="C252" s="8">
        <v>0</v>
      </c>
      <c r="D252" s="8">
        <v>0</v>
      </c>
      <c r="E252" s="8">
        <v>0</v>
      </c>
      <c r="F252" s="8">
        <v>0</v>
      </c>
      <c r="G252" s="8">
        <v>0</v>
      </c>
      <c r="H252" s="8">
        <v>0</v>
      </c>
      <c r="I252" s="8">
        <v>0</v>
      </c>
    </row>
    <row r="253" spans="1:9" x14ac:dyDescent="0.35">
      <c r="A253" s="1" t="s">
        <v>151</v>
      </c>
      <c r="B253" s="8">
        <v>2.9662108028644996E-3</v>
      </c>
      <c r="C253" s="8">
        <v>6.0407378141692184E-4</v>
      </c>
      <c r="D253" s="8">
        <v>5.8544970483692588E-5</v>
      </c>
      <c r="E253" s="8">
        <v>0</v>
      </c>
      <c r="F253" s="8">
        <v>1.6593753552614815E-4</v>
      </c>
      <c r="G253" s="8">
        <v>0</v>
      </c>
      <c r="H253" s="8">
        <v>0</v>
      </c>
      <c r="I253" s="8">
        <v>2.1376545154377369E-3</v>
      </c>
    </row>
    <row r="254" spans="1:9" x14ac:dyDescent="0.35">
      <c r="A254" s="1" t="s">
        <v>152</v>
      </c>
      <c r="B254" s="8">
        <v>0</v>
      </c>
      <c r="C254" s="8">
        <v>0</v>
      </c>
      <c r="D254" s="8">
        <v>0</v>
      </c>
      <c r="E254" s="8">
        <v>0</v>
      </c>
      <c r="F254" s="8">
        <v>0</v>
      </c>
      <c r="G254" s="8">
        <v>0</v>
      </c>
      <c r="H254" s="8">
        <v>0</v>
      </c>
      <c r="I254" s="8">
        <v>0</v>
      </c>
    </row>
    <row r="255" spans="1:9" x14ac:dyDescent="0.35">
      <c r="A255" s="1" t="s">
        <v>153</v>
      </c>
      <c r="B255" s="8">
        <v>2.4584365330805546E-3</v>
      </c>
      <c r="C255" s="8">
        <v>4.3641829615467082E-4</v>
      </c>
      <c r="D255" s="8">
        <v>2.818901414980911E-4</v>
      </c>
      <c r="E255" s="8">
        <v>0</v>
      </c>
      <c r="F255" s="8">
        <v>7.0881055385074005E-4</v>
      </c>
      <c r="G255" s="8">
        <v>0</v>
      </c>
      <c r="H255" s="8">
        <v>4.3686125521330083E-4</v>
      </c>
      <c r="I255" s="8">
        <v>5.9445628636375122E-4</v>
      </c>
    </row>
    <row r="256" spans="1:9" x14ac:dyDescent="0.35">
      <c r="A256" s="1" t="s">
        <v>154</v>
      </c>
      <c r="B256" s="8">
        <v>0</v>
      </c>
      <c r="C256" s="8">
        <v>0</v>
      </c>
      <c r="D256" s="8">
        <v>0</v>
      </c>
      <c r="E256" s="8">
        <v>0</v>
      </c>
      <c r="F256" s="8">
        <v>0</v>
      </c>
      <c r="G256" s="8">
        <v>0</v>
      </c>
      <c r="H256" s="8">
        <v>0</v>
      </c>
      <c r="I256" s="8">
        <v>0</v>
      </c>
    </row>
    <row r="257" spans="1:9" x14ac:dyDescent="0.35">
      <c r="A257" s="1" t="s">
        <v>155</v>
      </c>
      <c r="B257" s="8">
        <v>6.0183327545957213E-3</v>
      </c>
      <c r="C257" s="8">
        <v>4.9572646537191702E-3</v>
      </c>
      <c r="D257" s="8">
        <v>0</v>
      </c>
      <c r="E257" s="8">
        <v>0</v>
      </c>
      <c r="F257" s="8">
        <v>0</v>
      </c>
      <c r="G257" s="8">
        <v>0</v>
      </c>
      <c r="H257" s="8">
        <v>1.0610681008765518E-3</v>
      </c>
      <c r="I257" s="8">
        <v>0</v>
      </c>
    </row>
    <row r="258" spans="1:9" x14ac:dyDescent="0.35">
      <c r="A258" s="1" t="s">
        <v>156</v>
      </c>
      <c r="B258" s="8">
        <v>1.2738558549739998E-4</v>
      </c>
      <c r="C258" s="8">
        <v>0</v>
      </c>
      <c r="D258" s="8">
        <v>0</v>
      </c>
      <c r="E258" s="8">
        <v>0</v>
      </c>
      <c r="F258" s="8">
        <v>0</v>
      </c>
      <c r="G258" s="8">
        <v>0</v>
      </c>
      <c r="H258" s="8">
        <v>0</v>
      </c>
      <c r="I258" s="8">
        <v>1.2738558549739998E-4</v>
      </c>
    </row>
    <row r="259" spans="1:9" x14ac:dyDescent="0.35">
      <c r="A259" s="1" t="s">
        <v>157</v>
      </c>
      <c r="B259" s="8">
        <v>1.7611164344630273E-3</v>
      </c>
      <c r="C259" s="8">
        <v>1.3095676279341426E-3</v>
      </c>
      <c r="D259" s="8">
        <v>3.849215538801827E-4</v>
      </c>
      <c r="E259" s="8">
        <v>0</v>
      </c>
      <c r="F259" s="8">
        <v>0</v>
      </c>
      <c r="G259" s="8">
        <v>0</v>
      </c>
      <c r="H259" s="8">
        <v>6.6627252648701992E-5</v>
      </c>
      <c r="I259" s="8">
        <v>0</v>
      </c>
    </row>
    <row r="260" spans="1:9" x14ac:dyDescent="0.35">
      <c r="A260" s="1" t="s">
        <v>158</v>
      </c>
      <c r="B260" s="8">
        <v>2.9645939386582294E-3</v>
      </c>
      <c r="C260" s="8">
        <v>1.4071376280633604E-3</v>
      </c>
      <c r="D260" s="8">
        <v>0</v>
      </c>
      <c r="E260" s="8">
        <v>0</v>
      </c>
      <c r="F260" s="8">
        <v>0</v>
      </c>
      <c r="G260" s="8">
        <v>0</v>
      </c>
      <c r="H260" s="8">
        <v>0</v>
      </c>
      <c r="I260" s="8">
        <v>1.5574563105948695E-3</v>
      </c>
    </row>
    <row r="261" spans="1:9" x14ac:dyDescent="0.35">
      <c r="A261" s="1" t="s">
        <v>159</v>
      </c>
      <c r="B261" s="8">
        <v>0.34490208367801239</v>
      </c>
      <c r="C261" s="8">
        <v>6.0474253693706709E-2</v>
      </c>
      <c r="D261" s="8">
        <v>2.2672669427308646E-2</v>
      </c>
      <c r="E261" s="8">
        <v>0.1672709407955538</v>
      </c>
      <c r="F261" s="8">
        <v>2.8239293290767166E-2</v>
      </c>
      <c r="G261" s="8">
        <v>9.6617146589763319E-3</v>
      </c>
      <c r="H261" s="8">
        <v>2.4283801338271124E-2</v>
      </c>
      <c r="I261" s="8">
        <v>3.5924676205054538E-2</v>
      </c>
    </row>
    <row r="262" spans="1:9" x14ac:dyDescent="0.35">
      <c r="A262" s="1" t="s">
        <v>160</v>
      </c>
      <c r="B262" s="8">
        <v>1.6282543867984125E-4</v>
      </c>
      <c r="C262" s="8">
        <v>0</v>
      </c>
      <c r="D262" s="8">
        <v>0</v>
      </c>
      <c r="E262" s="8">
        <v>1.6282543867984125E-4</v>
      </c>
      <c r="F262" s="8">
        <v>0</v>
      </c>
      <c r="G262" s="8">
        <v>0</v>
      </c>
      <c r="H262" s="8">
        <v>0</v>
      </c>
      <c r="I262" s="8">
        <v>0</v>
      </c>
    </row>
    <row r="263" spans="1:9" x14ac:dyDescent="0.35">
      <c r="A263" s="1" t="s">
        <v>161</v>
      </c>
      <c r="B263" s="8">
        <v>1.5733653088708507E-3</v>
      </c>
      <c r="C263" s="8">
        <v>9.8772277499041311E-4</v>
      </c>
      <c r="D263" s="8">
        <v>2.3246485725222118E-4</v>
      </c>
      <c r="E263" s="8">
        <v>0</v>
      </c>
      <c r="F263" s="8">
        <v>0</v>
      </c>
      <c r="G263" s="8">
        <v>2.2629421061173991E-5</v>
      </c>
      <c r="H263" s="8">
        <v>3.3054825556704258E-4</v>
      </c>
      <c r="I263" s="8">
        <v>0</v>
      </c>
    </row>
    <row r="264" spans="1:9" x14ac:dyDescent="0.35">
      <c r="A264" s="1" t="s">
        <v>162</v>
      </c>
      <c r="B264" s="8">
        <v>1.5181801020274891E-2</v>
      </c>
      <c r="C264" s="8">
        <v>3.6978235992441346E-3</v>
      </c>
      <c r="D264" s="8">
        <v>1.6232229783766852E-4</v>
      </c>
      <c r="E264" s="8">
        <v>0</v>
      </c>
      <c r="F264" s="8">
        <v>1.1135523840388401E-2</v>
      </c>
      <c r="G264" s="8">
        <v>0</v>
      </c>
      <c r="H264" s="8">
        <v>0</v>
      </c>
      <c r="I264" s="8">
        <v>1.8613128280468613E-4</v>
      </c>
    </row>
    <row r="265" spans="1:9" x14ac:dyDescent="0.35">
      <c r="A265" s="1" t="s">
        <v>163</v>
      </c>
      <c r="B265" s="8">
        <v>2.1804816142465097E-3</v>
      </c>
      <c r="C265" s="8">
        <v>2.1804816142465097E-3</v>
      </c>
      <c r="D265" s="8">
        <v>0</v>
      </c>
      <c r="E265" s="8">
        <v>0</v>
      </c>
      <c r="F265" s="8">
        <v>0</v>
      </c>
      <c r="G265" s="8">
        <v>0</v>
      </c>
      <c r="H265" s="8">
        <v>0</v>
      </c>
      <c r="I265" s="8">
        <v>0</v>
      </c>
    </row>
    <row r="266" spans="1:9" x14ac:dyDescent="0.35">
      <c r="A266" s="1" t="s">
        <v>164</v>
      </c>
      <c r="B266" s="8">
        <v>6.4363726396857376E-2</v>
      </c>
      <c r="C266" s="8">
        <v>5.1683689659313442E-2</v>
      </c>
      <c r="D266" s="8">
        <v>8.7022374486673691E-4</v>
      </c>
      <c r="E266" s="8">
        <v>3.4515166573592128E-4</v>
      </c>
      <c r="F266" s="8">
        <v>9.0734214742021742E-4</v>
      </c>
      <c r="G266" s="8">
        <v>4.7930573581879028E-3</v>
      </c>
      <c r="H266" s="8">
        <v>5.4839510762376819E-3</v>
      </c>
      <c r="I266" s="8">
        <v>7.6588029666988357E-4</v>
      </c>
    </row>
    <row r="267" spans="1:9" x14ac:dyDescent="0.35">
      <c r="A267" s="1" t="s">
        <v>165</v>
      </c>
      <c r="B267" s="8">
        <v>4.2811574926533203E-4</v>
      </c>
      <c r="C267" s="8">
        <v>3.2046967548221285E-4</v>
      </c>
      <c r="D267" s="8">
        <v>0</v>
      </c>
      <c r="E267" s="8">
        <v>0</v>
      </c>
      <c r="F267" s="8">
        <v>0</v>
      </c>
      <c r="G267" s="8">
        <v>0</v>
      </c>
      <c r="H267" s="8">
        <v>0</v>
      </c>
      <c r="I267" s="8">
        <v>1.0764607378311917E-4</v>
      </c>
    </row>
    <row r="268" spans="1:9" x14ac:dyDescent="0.35">
      <c r="A268" s="1" t="s">
        <v>166</v>
      </c>
      <c r="B268" s="8">
        <v>0</v>
      </c>
      <c r="C268" s="8">
        <v>0</v>
      </c>
      <c r="D268" s="8">
        <v>0</v>
      </c>
      <c r="E268" s="8">
        <v>0</v>
      </c>
      <c r="F268" s="8">
        <v>0</v>
      </c>
      <c r="G268" s="8">
        <v>0</v>
      </c>
      <c r="H268" s="8">
        <v>0</v>
      </c>
      <c r="I268" s="8">
        <v>0</v>
      </c>
    </row>
    <row r="269" spans="1:9" x14ac:dyDescent="0.35">
      <c r="A269" s="1" t="s">
        <v>167</v>
      </c>
      <c r="B269" s="8">
        <v>1.9942701445832618E-2</v>
      </c>
      <c r="C269" s="8">
        <v>1.6999102310373704E-2</v>
      </c>
      <c r="D269" s="8">
        <v>3.2135615632783313E-4</v>
      </c>
      <c r="E269" s="8">
        <v>0</v>
      </c>
      <c r="F269" s="8">
        <v>0</v>
      </c>
      <c r="G269" s="8">
        <v>0</v>
      </c>
      <c r="H269" s="8">
        <v>2.0791720536694862E-3</v>
      </c>
      <c r="I269" s="8">
        <v>7.8890272008289811E-4</v>
      </c>
    </row>
    <row r="270" spans="1:9" x14ac:dyDescent="0.35">
      <c r="A270" s="1" t="s">
        <v>168</v>
      </c>
      <c r="B270" s="8">
        <v>2.5109276727195958E-3</v>
      </c>
      <c r="C270" s="8">
        <v>8.0203917180929893E-4</v>
      </c>
      <c r="D270" s="8">
        <v>2.908385766163247E-4</v>
      </c>
      <c r="E270" s="8">
        <v>0</v>
      </c>
      <c r="F270" s="8">
        <v>0</v>
      </c>
      <c r="G270" s="8">
        <v>0</v>
      </c>
      <c r="H270" s="8">
        <v>1.6306507332224699E-5</v>
      </c>
      <c r="I270" s="8">
        <v>1.4017434169617481E-3</v>
      </c>
    </row>
    <row r="271" spans="1:9" x14ac:dyDescent="0.35">
      <c r="A271" s="1" t="s">
        <v>169</v>
      </c>
      <c r="B271" s="8">
        <v>0</v>
      </c>
      <c r="C271" s="8">
        <v>0</v>
      </c>
      <c r="D271" s="8">
        <v>0</v>
      </c>
      <c r="E271" s="8">
        <v>0</v>
      </c>
      <c r="F271" s="8">
        <v>0</v>
      </c>
      <c r="G271" s="8">
        <v>0</v>
      </c>
      <c r="H271" s="8">
        <v>0</v>
      </c>
      <c r="I271" s="8">
        <v>0</v>
      </c>
    </row>
    <row r="272" spans="1:9" x14ac:dyDescent="0.35">
      <c r="A272" s="1" t="s">
        <v>170</v>
      </c>
      <c r="B272" s="8">
        <v>0</v>
      </c>
      <c r="C272" s="8">
        <v>0</v>
      </c>
      <c r="D272" s="8">
        <v>0</v>
      </c>
      <c r="E272" s="8">
        <v>0</v>
      </c>
      <c r="F272" s="8">
        <v>0</v>
      </c>
      <c r="G272" s="8">
        <v>0</v>
      </c>
      <c r="H272" s="8">
        <v>0</v>
      </c>
      <c r="I272" s="8">
        <v>0</v>
      </c>
    </row>
    <row r="273" spans="1:9" x14ac:dyDescent="0.35">
      <c r="A273" s="1" t="s">
        <v>171</v>
      </c>
      <c r="B273" s="8">
        <v>4.1181986207656073E-3</v>
      </c>
      <c r="C273" s="8">
        <v>1.1892632627716689E-3</v>
      </c>
      <c r="D273" s="8">
        <v>5.7383833977511149E-4</v>
      </c>
      <c r="E273" s="8">
        <v>0</v>
      </c>
      <c r="F273" s="8">
        <v>0</v>
      </c>
      <c r="G273" s="8">
        <v>0</v>
      </c>
      <c r="H273" s="8">
        <v>2.1948558963858803E-3</v>
      </c>
      <c r="I273" s="8">
        <v>1.7693804495612467E-4</v>
      </c>
    </row>
    <row r="274" spans="1:9" x14ac:dyDescent="0.35">
      <c r="A274" s="1" t="s">
        <v>172</v>
      </c>
      <c r="B274" s="8">
        <v>5.5207349378909596E-3</v>
      </c>
      <c r="C274" s="8">
        <v>0</v>
      </c>
      <c r="D274" s="8">
        <v>0</v>
      </c>
      <c r="E274" s="8">
        <v>0</v>
      </c>
      <c r="F274" s="8">
        <v>3.8484609383510526E-4</v>
      </c>
      <c r="G274" s="8">
        <v>0</v>
      </c>
      <c r="H274" s="8">
        <v>0</v>
      </c>
      <c r="I274" s="8">
        <v>5.1358888440558546E-3</v>
      </c>
    </row>
    <row r="275" spans="1:9" x14ac:dyDescent="0.35">
      <c r="A275" s="1" t="s">
        <v>173</v>
      </c>
      <c r="B275" s="8">
        <v>3.0137250538658945E-3</v>
      </c>
      <c r="C275" s="8">
        <v>1.7551355794992441E-3</v>
      </c>
      <c r="D275" s="8">
        <v>0</v>
      </c>
      <c r="E275" s="8">
        <v>1.2740904209548743E-4</v>
      </c>
      <c r="F275" s="8">
        <v>0</v>
      </c>
      <c r="G275" s="8">
        <v>0</v>
      </c>
      <c r="H275" s="8">
        <v>1.170519025656613E-3</v>
      </c>
      <c r="I275" s="8">
        <v>0</v>
      </c>
    </row>
    <row r="276" spans="1:9" x14ac:dyDescent="0.35">
      <c r="A276" s="1" t="s">
        <v>174</v>
      </c>
      <c r="B276" s="8">
        <v>0</v>
      </c>
      <c r="C276" s="8">
        <v>0</v>
      </c>
      <c r="D276" s="8">
        <v>0</v>
      </c>
      <c r="E276" s="8">
        <v>0</v>
      </c>
      <c r="F276" s="8">
        <v>0</v>
      </c>
      <c r="G276" s="8">
        <v>0</v>
      </c>
      <c r="H276" s="8">
        <v>0</v>
      </c>
      <c r="I276" s="8">
        <v>0</v>
      </c>
    </row>
    <row r="277" spans="1:9" x14ac:dyDescent="0.35">
      <c r="A277" s="1" t="s">
        <v>175</v>
      </c>
      <c r="B277" s="8">
        <v>2.1439900227593326E-4</v>
      </c>
      <c r="C277" s="8">
        <v>2.1439900227593326E-4</v>
      </c>
      <c r="D277" s="8">
        <v>0</v>
      </c>
      <c r="E277" s="8">
        <v>0</v>
      </c>
      <c r="F277" s="8">
        <v>0</v>
      </c>
      <c r="G277" s="8">
        <v>0</v>
      </c>
      <c r="H277" s="8">
        <v>0</v>
      </c>
      <c r="I277" s="8">
        <v>0</v>
      </c>
    </row>
    <row r="278" spans="1:9" x14ac:dyDescent="0.35">
      <c r="A278" s="1" t="s">
        <v>176</v>
      </c>
      <c r="B278" s="8">
        <v>0</v>
      </c>
      <c r="C278" s="8">
        <v>0</v>
      </c>
      <c r="D278" s="8">
        <v>0</v>
      </c>
      <c r="E278" s="8">
        <v>0</v>
      </c>
      <c r="F278" s="8">
        <v>0</v>
      </c>
      <c r="G278" s="8">
        <v>0</v>
      </c>
      <c r="H278" s="8">
        <v>0</v>
      </c>
      <c r="I278" s="8">
        <v>0</v>
      </c>
    </row>
    <row r="279" spans="1:9" x14ac:dyDescent="0.35">
      <c r="A279" s="1" t="s">
        <v>177</v>
      </c>
      <c r="B279" s="8">
        <v>0</v>
      </c>
      <c r="C279" s="8">
        <v>0</v>
      </c>
      <c r="D279" s="8">
        <v>0</v>
      </c>
      <c r="E279" s="8">
        <v>0</v>
      </c>
      <c r="F279" s="8">
        <v>0</v>
      </c>
      <c r="G279" s="8">
        <v>0</v>
      </c>
      <c r="H279" s="8">
        <v>0</v>
      </c>
      <c r="I279" s="8">
        <v>0</v>
      </c>
    </row>
    <row r="280" spans="1:9" x14ac:dyDescent="0.35">
      <c r="A280" s="1" t="s">
        <v>178</v>
      </c>
      <c r="B280" s="8">
        <v>0</v>
      </c>
      <c r="C280" s="8">
        <v>0</v>
      </c>
      <c r="D280" s="8">
        <v>0</v>
      </c>
      <c r="E280" s="8">
        <v>0</v>
      </c>
      <c r="F280" s="8">
        <v>0</v>
      </c>
      <c r="G280" s="8">
        <v>0</v>
      </c>
      <c r="H280" s="8">
        <v>0</v>
      </c>
      <c r="I280" s="8">
        <v>0</v>
      </c>
    </row>
    <row r="281" spans="1:9" x14ac:dyDescent="0.35">
      <c r="A281" s="1" t="s">
        <v>179</v>
      </c>
      <c r="B281" s="8">
        <v>2.0888162289713439E-3</v>
      </c>
      <c r="C281" s="8">
        <v>0</v>
      </c>
      <c r="D281" s="8">
        <v>0</v>
      </c>
      <c r="E281" s="8">
        <v>5.3916735785717164E-4</v>
      </c>
      <c r="F281" s="8">
        <v>9.4683396251255339E-4</v>
      </c>
      <c r="G281" s="8">
        <v>2.0278463430782498E-4</v>
      </c>
      <c r="H281" s="8">
        <v>0</v>
      </c>
      <c r="I281" s="8">
        <v>4.0003027429379406E-4</v>
      </c>
    </row>
    <row r="282" spans="1:9" x14ac:dyDescent="0.35">
      <c r="A282" s="1" t="s">
        <v>180</v>
      </c>
      <c r="B282" s="8">
        <v>3.3445609334736137E-4</v>
      </c>
      <c r="C282" s="8">
        <v>0</v>
      </c>
      <c r="D282" s="8">
        <v>2.3706111111802068E-4</v>
      </c>
      <c r="E282" s="8">
        <v>0</v>
      </c>
      <c r="F282" s="8">
        <v>9.7394982229340665E-5</v>
      </c>
      <c r="G282" s="8">
        <v>0</v>
      </c>
      <c r="H282" s="8">
        <v>0</v>
      </c>
      <c r="I282" s="8">
        <v>0</v>
      </c>
    </row>
    <row r="283" spans="1:9" x14ac:dyDescent="0.35">
      <c r="A283" s="1" t="s">
        <v>181</v>
      </c>
      <c r="B283" s="8">
        <v>1.3828919999845596E-3</v>
      </c>
      <c r="C283" s="8">
        <v>0</v>
      </c>
      <c r="D283" s="8">
        <v>0</v>
      </c>
      <c r="E283" s="8">
        <v>0</v>
      </c>
      <c r="F283" s="8">
        <v>4.6157594242975184E-4</v>
      </c>
      <c r="G283" s="8">
        <v>0</v>
      </c>
      <c r="H283" s="8">
        <v>0</v>
      </c>
      <c r="I283" s="8">
        <v>9.2131605755480764E-4</v>
      </c>
    </row>
    <row r="284" spans="1:9" x14ac:dyDescent="0.35">
      <c r="A284" s="5"/>
      <c r="B284" s="5"/>
      <c r="C284" s="5"/>
      <c r="D284" s="5"/>
      <c r="E284" s="5"/>
      <c r="F284" s="5"/>
      <c r="G284" s="5"/>
      <c r="H284" s="5"/>
      <c r="I284" s="5"/>
    </row>
    <row r="285" spans="1:9" x14ac:dyDescent="0.35">
      <c r="A285" s="32" t="s">
        <v>23</v>
      </c>
      <c r="B285" s="7"/>
    </row>
    <row r="286" spans="1:9" x14ac:dyDescent="0.35">
      <c r="A286" s="32" t="s">
        <v>24</v>
      </c>
      <c r="B286" s="7"/>
    </row>
    <row r="287" spans="1:9" x14ac:dyDescent="0.35">
      <c r="B287" s="9"/>
    </row>
    <row r="289" spans="2:2" x14ac:dyDescent="0.35">
      <c r="B289" s="7"/>
    </row>
    <row r="290" spans="2:2" x14ac:dyDescent="0.35">
      <c r="B290" s="7"/>
    </row>
    <row r="291" spans="2:2" x14ac:dyDescent="0.35">
      <c r="B291" s="7"/>
    </row>
    <row r="292" spans="2:2" x14ac:dyDescent="0.35">
      <c r="B292" s="7"/>
    </row>
    <row r="293" spans="2:2" x14ac:dyDescent="0.35">
      <c r="B293" s="7"/>
    </row>
    <row r="294" spans="2:2" x14ac:dyDescent="0.35">
      <c r="B294" s="7"/>
    </row>
    <row r="295" spans="2:2" x14ac:dyDescent="0.35">
      <c r="B295" s="7"/>
    </row>
    <row r="296" spans="2:2" x14ac:dyDescent="0.35">
      <c r="B296" s="7"/>
    </row>
    <row r="297" spans="2:2" x14ac:dyDescent="0.35">
      <c r="B297" s="7"/>
    </row>
    <row r="298" spans="2:2" x14ac:dyDescent="0.35">
      <c r="B298" s="7"/>
    </row>
    <row r="299" spans="2:2" x14ac:dyDescent="0.35">
      <c r="B299" s="7"/>
    </row>
    <row r="300" spans="2:2" x14ac:dyDescent="0.35">
      <c r="B300" s="9"/>
    </row>
  </sheetData>
  <pageMargins left="0.70866141732283472" right="0.70866141732283472" top="0.74803149606299213" bottom="0.74803149606299213" header="0.31496062992125984" footer="0.31496062992125984"/>
  <pageSetup paperSize="9" scale="55" orientation="portrait" r:id="rId1"/>
  <headerFooter>
    <oddFooter>Page &amp;P of &amp;N</oddFooter>
  </headerFooter>
  <rowBreaks count="3" manualBreakCount="3">
    <brk id="81" max="16383" man="1"/>
    <brk id="149" max="16383" man="1"/>
    <brk id="216" max="16383" man="1"/>
  </rowBreaks>
  <drawing r:id="rId2"/>
  <extLst>
    <ext xmlns:x14="http://schemas.microsoft.com/office/spreadsheetml/2009/9/main" uri="{78C0D931-6437-407d-A8EE-F0AAD7539E65}">
      <x14:conditionalFormattings>
        <x14:conditionalFormatting xmlns:xm="http://schemas.microsoft.com/office/excel/2006/main">
          <x14:cfRule type="expression" priority="1" id="{00700179-E45B-41E7-81DD-55B3C7A545AC}">
            <xm:f>B16&lt;'8'!$C$100</xm:f>
            <x14:dxf>
              <font>
                <color rgb="FFFF0000"/>
              </font>
              <numFmt numFmtId="174" formatCode="\*\*0.0"/>
            </x14:dxf>
          </x14:cfRule>
          <x14:cfRule type="expression" priority="2" id="{F0CE4DE1-288E-4EC3-8162-642026D2979F}">
            <xm:f>B16&lt;'8'!$C$99</xm:f>
            <x14:dxf>
              <font>
                <color rgb="FF00B050"/>
              </font>
              <numFmt numFmtId="173" formatCode="\*0.0"/>
            </x14:dxf>
          </x14:cfRule>
          <xm:sqref>B16:I148</xm:sqref>
        </x14:conditionalFormatting>
        <x14:conditionalFormatting xmlns:xm="http://schemas.microsoft.com/office/excel/2006/main">
          <x14:cfRule type="expression" priority="3" id="{C30DACD7-C7E8-49D0-82DE-A37D1C084918}">
            <xm:f>B16&lt;'8'!$C$100</xm:f>
            <x14:dxf>
              <font>
                <color rgb="FFFF0000"/>
              </font>
              <numFmt numFmtId="172" formatCode="\*\*0.0%"/>
            </x14:dxf>
          </x14:cfRule>
          <x14:cfRule type="expression" priority="4" id="{54480133-D410-46C9-8740-29727F9B5237}">
            <xm:f>B16&lt;'8'!$C$99</xm:f>
            <x14:dxf>
              <font>
                <color rgb="FF00B050"/>
              </font>
              <numFmt numFmtId="171" formatCode="\*0.0%"/>
            </x14:dxf>
          </x14:cfRule>
          <xm:sqref>B151:I283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D50"/>
  <sheetViews>
    <sheetView zoomScaleNormal="100" zoomScaleSheetLayoutView="100" workbookViewId="0">
      <pane xSplit="1" ySplit="14" topLeftCell="B15" activePane="bottomRight" state="frozen"/>
      <selection pane="topRight" activeCell="B1" sqref="B1"/>
      <selection pane="bottomLeft" activeCell="A15" sqref="A15"/>
      <selection pane="bottomRight"/>
    </sheetView>
  </sheetViews>
  <sheetFormatPr defaultColWidth="8.81640625" defaultRowHeight="14.5" x14ac:dyDescent="0.35"/>
  <cols>
    <col min="1" max="1" width="50.81640625" style="1" customWidth="1"/>
    <col min="2" max="4" width="15" style="1" customWidth="1"/>
    <col min="5" max="16384" width="8.81640625" style="2"/>
  </cols>
  <sheetData>
    <row r="8" spans="1:4" x14ac:dyDescent="0.35">
      <c r="A8" s="9" t="s">
        <v>273</v>
      </c>
    </row>
    <row r="9" spans="1:4" x14ac:dyDescent="0.35">
      <c r="A9" s="1" t="s">
        <v>0</v>
      </c>
      <c r="B9" s="9" t="str">
        <f>Index!C9</f>
        <v>30 April 2019</v>
      </c>
    </row>
    <row r="10" spans="1:4" x14ac:dyDescent="0.35">
      <c r="A10" s="1" t="s">
        <v>43</v>
      </c>
      <c r="B10" s="47">
        <f>Index!B20</f>
        <v>6</v>
      </c>
    </row>
    <row r="11" spans="1:4" x14ac:dyDescent="0.35">
      <c r="A11" s="2" t="s">
        <v>40</v>
      </c>
      <c r="B11" s="4" t="str">
        <f>Index!C20</f>
        <v>Participation by activity - top 15 activities (adults)</v>
      </c>
      <c r="C11" s="2"/>
      <c r="D11" s="2"/>
    </row>
    <row r="12" spans="1:4" x14ac:dyDescent="0.35">
      <c r="A12" s="5" t="s">
        <v>45</v>
      </c>
      <c r="B12" s="6" t="s">
        <v>46</v>
      </c>
      <c r="C12" s="5"/>
      <c r="D12" s="5"/>
    </row>
    <row r="13" spans="1:4" x14ac:dyDescent="0.35">
      <c r="B13" s="1" t="s">
        <v>272</v>
      </c>
    </row>
    <row r="14" spans="1:4" s="24" customFormat="1" x14ac:dyDescent="0.35">
      <c r="A14" s="16"/>
      <c r="B14" s="22">
        <v>2016</v>
      </c>
      <c r="C14" s="22">
        <v>2017</v>
      </c>
      <c r="D14" s="22">
        <v>2018</v>
      </c>
    </row>
    <row r="15" spans="1:4" x14ac:dyDescent="0.35">
      <c r="A15" s="12"/>
      <c r="B15" s="12" t="s">
        <v>11</v>
      </c>
      <c r="C15" s="12"/>
      <c r="D15" s="12"/>
    </row>
    <row r="16" spans="1:4" x14ac:dyDescent="0.35">
      <c r="A16" s="1" t="s">
        <v>172</v>
      </c>
      <c r="B16" s="43">
        <v>8649</v>
      </c>
      <c r="C16" s="43">
        <v>8516.2000000000007</v>
      </c>
      <c r="D16" s="43">
        <v>9145.2999999999993</v>
      </c>
    </row>
    <row r="17" spans="1:4" x14ac:dyDescent="0.35">
      <c r="A17" s="1" t="s">
        <v>89</v>
      </c>
      <c r="B17" s="43">
        <v>6479.6</v>
      </c>
      <c r="C17" s="43">
        <v>6764.4</v>
      </c>
      <c r="D17" s="43">
        <v>7131.9</v>
      </c>
    </row>
    <row r="18" spans="1:4" x14ac:dyDescent="0.35">
      <c r="A18" s="1" t="s">
        <v>159</v>
      </c>
      <c r="B18" s="43">
        <v>2908.5</v>
      </c>
      <c r="C18" s="43">
        <v>2918</v>
      </c>
      <c r="D18" s="43">
        <v>3128.2</v>
      </c>
    </row>
    <row r="19" spans="1:4" x14ac:dyDescent="0.35">
      <c r="A19" s="1" t="s">
        <v>266</v>
      </c>
      <c r="B19" s="43">
        <v>3105</v>
      </c>
      <c r="C19" s="43">
        <v>3071.9</v>
      </c>
      <c r="D19" s="43">
        <v>3086</v>
      </c>
    </row>
    <row r="20" spans="1:4" x14ac:dyDescent="0.35">
      <c r="A20" s="1" t="s">
        <v>78</v>
      </c>
      <c r="B20" s="43">
        <v>2325.6</v>
      </c>
      <c r="C20" s="43">
        <v>2250.9</v>
      </c>
      <c r="D20" s="43">
        <v>2381</v>
      </c>
    </row>
    <row r="21" spans="1:4" x14ac:dyDescent="0.35">
      <c r="A21" s="1" t="s">
        <v>69</v>
      </c>
      <c r="B21" s="43">
        <v>1198.5</v>
      </c>
      <c r="C21" s="43">
        <v>1158</v>
      </c>
      <c r="D21" s="43">
        <v>1165.5999999999999</v>
      </c>
    </row>
    <row r="22" spans="1:4" x14ac:dyDescent="0.35">
      <c r="A22" s="1" t="s">
        <v>179</v>
      </c>
      <c r="B22" s="43">
        <v>876</v>
      </c>
      <c r="C22" s="43">
        <v>939.7</v>
      </c>
      <c r="D22" s="43">
        <v>1090.4000000000001</v>
      </c>
    </row>
    <row r="23" spans="1:4" x14ac:dyDescent="0.35">
      <c r="A23" s="1" t="s">
        <v>92</v>
      </c>
      <c r="B23" s="43">
        <v>1143.5999999999999</v>
      </c>
      <c r="C23" s="43">
        <v>1108.5</v>
      </c>
      <c r="D23" s="43">
        <v>1006.2</v>
      </c>
    </row>
    <row r="24" spans="1:4" x14ac:dyDescent="0.35">
      <c r="A24" s="1" t="s">
        <v>96</v>
      </c>
      <c r="B24" s="43">
        <v>1024.9000000000001</v>
      </c>
      <c r="C24" s="43">
        <v>978.6</v>
      </c>
      <c r="D24" s="43">
        <v>955.9</v>
      </c>
    </row>
    <row r="25" spans="1:4" x14ac:dyDescent="0.35">
      <c r="A25" s="1" t="s">
        <v>164</v>
      </c>
      <c r="B25" s="43">
        <v>926.4</v>
      </c>
      <c r="C25" s="43">
        <v>922.7</v>
      </c>
      <c r="D25" s="43">
        <v>885.1</v>
      </c>
    </row>
    <row r="26" spans="1:4" x14ac:dyDescent="0.35">
      <c r="A26" s="1" t="s">
        <v>56</v>
      </c>
      <c r="B26" s="43">
        <v>689.2</v>
      </c>
      <c r="C26" s="43">
        <v>707.1</v>
      </c>
      <c r="D26" s="43">
        <v>700.8</v>
      </c>
    </row>
    <row r="27" spans="1:4" x14ac:dyDescent="0.35">
      <c r="A27" s="1" t="s">
        <v>134</v>
      </c>
      <c r="B27" s="43">
        <v>497.3</v>
      </c>
      <c r="C27" s="43">
        <v>577.29999999999995</v>
      </c>
      <c r="D27" s="43">
        <v>678.8</v>
      </c>
    </row>
    <row r="28" spans="1:4" x14ac:dyDescent="0.35">
      <c r="A28" s="1" t="s">
        <v>53</v>
      </c>
      <c r="B28" s="43">
        <v>499.9</v>
      </c>
      <c r="C28" s="43">
        <v>468.6</v>
      </c>
      <c r="D28" s="43">
        <v>584.9</v>
      </c>
    </row>
    <row r="29" spans="1:4" x14ac:dyDescent="0.35">
      <c r="A29" s="1" t="s">
        <v>74</v>
      </c>
      <c r="B29" s="43">
        <v>577.5</v>
      </c>
      <c r="C29" s="43">
        <v>502.7</v>
      </c>
      <c r="D29" s="43">
        <v>541.1</v>
      </c>
    </row>
    <row r="30" spans="1:4" x14ac:dyDescent="0.35">
      <c r="A30" s="1" t="s">
        <v>126</v>
      </c>
      <c r="B30" s="43">
        <v>603.1</v>
      </c>
      <c r="C30" s="43">
        <v>592.20000000000005</v>
      </c>
      <c r="D30" s="43">
        <v>517.29999999999995</v>
      </c>
    </row>
    <row r="32" spans="1:4" x14ac:dyDescent="0.35">
      <c r="A32" s="12"/>
      <c r="B32" s="12" t="s">
        <v>12</v>
      </c>
      <c r="C32" s="12"/>
      <c r="D32" s="12"/>
    </row>
    <row r="33" spans="1:4" x14ac:dyDescent="0.35">
      <c r="A33" s="1" t="s">
        <v>172</v>
      </c>
      <c r="B33" s="48">
        <v>0.43708801043535578</v>
      </c>
      <c r="C33" s="48">
        <v>0.42325658858679854</v>
      </c>
      <c r="D33" s="48">
        <v>0.44714018170194392</v>
      </c>
    </row>
    <row r="34" spans="1:4" x14ac:dyDescent="0.35">
      <c r="A34" s="1" t="s">
        <v>89</v>
      </c>
      <c r="B34" s="48">
        <v>0.32745799934854442</v>
      </c>
      <c r="C34" s="48">
        <v>0.33618935034526265</v>
      </c>
      <c r="D34" s="48">
        <v>0.34869993150014494</v>
      </c>
    </row>
    <row r="35" spans="1:4" x14ac:dyDescent="0.35">
      <c r="A35" s="1" t="s">
        <v>159</v>
      </c>
      <c r="B35" s="48">
        <v>0.14698468345818264</v>
      </c>
      <c r="C35" s="48">
        <v>0.14502307472509693</v>
      </c>
      <c r="D35" s="48">
        <v>0.15294646655305696</v>
      </c>
    </row>
    <row r="36" spans="1:4" x14ac:dyDescent="0.35">
      <c r="A36" s="1" t="s">
        <v>266</v>
      </c>
      <c r="B36" s="48">
        <v>0.15691311220099335</v>
      </c>
      <c r="C36" s="48">
        <v>0.15267582563845844</v>
      </c>
      <c r="D36" s="48">
        <v>0.15088346952349538</v>
      </c>
    </row>
    <row r="37" spans="1:4" x14ac:dyDescent="0.35">
      <c r="A37" s="1" t="s">
        <v>78</v>
      </c>
      <c r="B37" s="48">
        <v>0.11752922242278231</v>
      </c>
      <c r="C37" s="48">
        <v>0.11186943640797602</v>
      </c>
      <c r="D37" s="48">
        <v>0.11641350442535804</v>
      </c>
    </row>
    <row r="38" spans="1:4" x14ac:dyDescent="0.35">
      <c r="A38" s="2" t="s">
        <v>69</v>
      </c>
      <c r="B38" s="48">
        <v>6.056759348198696E-2</v>
      </c>
      <c r="C38" s="48">
        <v>5.7553701166557301E-2</v>
      </c>
      <c r="D38" s="48">
        <v>5.6991356470298848E-2</v>
      </c>
    </row>
    <row r="39" spans="1:4" x14ac:dyDescent="0.35">
      <c r="A39" s="1" t="s">
        <v>179</v>
      </c>
      <c r="B39" s="48">
        <v>4.4271705450246078E-2</v>
      </c>
      <c r="C39" s="48">
        <v>4.6701579902857178E-2</v>
      </c>
      <c r="D39" s="48">
        <v>5.3315278511516677E-2</v>
      </c>
    </row>
    <row r="40" spans="1:4" x14ac:dyDescent="0.35">
      <c r="A40" s="1" t="s">
        <v>92</v>
      </c>
      <c r="B40" s="48">
        <v>5.7795459111454811E-2</v>
      </c>
      <c r="C40" s="48">
        <v>5.5091845210597762E-2</v>
      </c>
      <c r="D40" s="48">
        <v>4.9193999754005124E-2</v>
      </c>
    </row>
    <row r="41" spans="1:4" x14ac:dyDescent="0.35">
      <c r="A41" s="1" t="s">
        <v>96</v>
      </c>
      <c r="B41" s="48">
        <v>5.1794390234072091E-2</v>
      </c>
      <c r="C41" s="48">
        <v>4.8637800986609171E-2</v>
      </c>
      <c r="D41" s="48">
        <v>4.6737722645278333E-2</v>
      </c>
    </row>
    <row r="42" spans="1:4" x14ac:dyDescent="0.35">
      <c r="A42" s="1" t="s">
        <v>164</v>
      </c>
      <c r="B42" s="48">
        <v>4.6815101762796109E-2</v>
      </c>
      <c r="C42" s="48">
        <v>4.5859053135395664E-2</v>
      </c>
      <c r="D42" s="48">
        <v>4.3276189485118625E-2</v>
      </c>
    </row>
    <row r="43" spans="1:4" x14ac:dyDescent="0.35">
      <c r="A43" s="1" t="s">
        <v>56</v>
      </c>
      <c r="B43" s="48">
        <v>3.4829591353550619E-2</v>
      </c>
      <c r="C43" s="48">
        <v>3.5140880490580527E-2</v>
      </c>
      <c r="D43" s="48">
        <v>3.4262425250246496E-2</v>
      </c>
    </row>
    <row r="44" spans="1:4" x14ac:dyDescent="0.35">
      <c r="A44" s="1" t="s">
        <v>134</v>
      </c>
      <c r="B44" s="48">
        <v>2.5133859395542316E-2</v>
      </c>
      <c r="C44" s="48">
        <v>2.8693091704134161E-2</v>
      </c>
      <c r="D44" s="48">
        <v>3.3190218768216879E-2</v>
      </c>
    </row>
    <row r="45" spans="1:4" x14ac:dyDescent="0.35">
      <c r="A45" s="1" t="s">
        <v>53</v>
      </c>
      <c r="B45" s="48">
        <v>2.5262507063818614E-2</v>
      </c>
      <c r="C45" s="48">
        <v>2.3290515764353679E-2</v>
      </c>
      <c r="D45" s="48">
        <v>2.8595894902161887E-2</v>
      </c>
    </row>
    <row r="46" spans="1:4" x14ac:dyDescent="0.35">
      <c r="A46" s="1" t="s">
        <v>74</v>
      </c>
      <c r="B46" s="48">
        <v>2.9183148036665604E-2</v>
      </c>
      <c r="C46" s="48">
        <v>2.4984432850344948E-2</v>
      </c>
      <c r="D46" s="48">
        <v>2.6457431459472981E-2</v>
      </c>
    </row>
    <row r="47" spans="1:4" x14ac:dyDescent="0.35">
      <c r="A47" s="1" t="s">
        <v>126</v>
      </c>
      <c r="B47" s="48">
        <v>3.0480654737236254E-2</v>
      </c>
      <c r="C47" s="48">
        <v>2.9430429138749579E-2</v>
      </c>
      <c r="D47" s="48">
        <v>2.5292899263027375E-2</v>
      </c>
    </row>
    <row r="48" spans="1:4" x14ac:dyDescent="0.35">
      <c r="A48" s="5"/>
      <c r="B48" s="49"/>
      <c r="C48" s="49"/>
      <c r="D48" s="49"/>
    </row>
    <row r="49" spans="1:1" x14ac:dyDescent="0.35">
      <c r="A49" s="32" t="s">
        <v>23</v>
      </c>
    </row>
    <row r="50" spans="1:1" x14ac:dyDescent="0.35">
      <c r="A50" s="32" t="s">
        <v>24</v>
      </c>
    </row>
  </sheetData>
  <sortState ref="A33:D165">
    <sortCondition descending="1" ref="D33:D165"/>
  </sortState>
  <pageMargins left="0.70866141732283472" right="0.70866141732283472" top="0.74803149606299213" bottom="0.74803149606299213" header="0.31496062992125984" footer="0.31496062992125984"/>
  <pageSetup paperSize="9" scale="90" pageOrder="overThenDown" orientation="portrait" r:id="rId1"/>
  <headerFooter>
    <oddFooter>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S55"/>
  <sheetViews>
    <sheetView zoomScaleNormal="100" zoomScaleSheetLayoutView="100" workbookViewId="0">
      <pane xSplit="1" ySplit="14" topLeftCell="B15" activePane="bottomRight" state="frozen"/>
      <selection pane="topRight" activeCell="B1" sqref="B1"/>
      <selection pane="bottomLeft" activeCell="A15" sqref="A15"/>
      <selection pane="bottomRight"/>
    </sheetView>
  </sheetViews>
  <sheetFormatPr defaultColWidth="8.81640625" defaultRowHeight="14.5" x14ac:dyDescent="0.35"/>
  <cols>
    <col min="1" max="1" width="50" style="1" customWidth="1"/>
    <col min="2" max="4" width="18.54296875" style="1" customWidth="1"/>
    <col min="5" max="16384" width="8.81640625" style="2"/>
  </cols>
  <sheetData>
    <row r="8" spans="1:4" x14ac:dyDescent="0.35">
      <c r="A8" s="9" t="s">
        <v>273</v>
      </c>
    </row>
    <row r="9" spans="1:4" x14ac:dyDescent="0.35">
      <c r="A9" s="1" t="s">
        <v>0</v>
      </c>
      <c r="B9" s="9" t="str">
        <f>Index!C9</f>
        <v>30 April 2019</v>
      </c>
    </row>
    <row r="10" spans="1:4" x14ac:dyDescent="0.35">
      <c r="A10" s="1" t="s">
        <v>43</v>
      </c>
      <c r="B10" s="47">
        <f>Index!B21</f>
        <v>7</v>
      </c>
    </row>
    <row r="11" spans="1:4" x14ac:dyDescent="0.35">
      <c r="A11" s="2" t="s">
        <v>40</v>
      </c>
      <c r="B11" s="4" t="str">
        <f>Index!C21</f>
        <v>Organised participation by activity - top 10 activities (children)</v>
      </c>
      <c r="C11" s="2"/>
      <c r="D11" s="2"/>
    </row>
    <row r="12" spans="1:4" x14ac:dyDescent="0.35">
      <c r="A12" s="5" t="s">
        <v>45</v>
      </c>
      <c r="B12" s="6" t="s">
        <v>47</v>
      </c>
      <c r="C12" s="5"/>
      <c r="D12" s="5"/>
    </row>
    <row r="13" spans="1:4" x14ac:dyDescent="0.35">
      <c r="B13" s="1" t="s">
        <v>272</v>
      </c>
    </row>
    <row r="14" spans="1:4" x14ac:dyDescent="0.35">
      <c r="B14" s="22">
        <v>2016</v>
      </c>
      <c r="C14" s="22">
        <v>2017</v>
      </c>
      <c r="D14" s="22">
        <v>2018</v>
      </c>
    </row>
    <row r="15" spans="1:4" x14ac:dyDescent="0.35">
      <c r="A15" s="12"/>
      <c r="B15" s="12" t="s">
        <v>11</v>
      </c>
      <c r="C15" s="12"/>
      <c r="D15" s="12"/>
    </row>
    <row r="16" spans="1:4" x14ac:dyDescent="0.35">
      <c r="A16" s="1" t="s">
        <v>159</v>
      </c>
      <c r="B16" s="43">
        <v>1410.1</v>
      </c>
      <c r="C16" s="43">
        <v>1497.1</v>
      </c>
      <c r="D16" s="43">
        <v>1654.7</v>
      </c>
    </row>
    <row r="17" spans="1:4" x14ac:dyDescent="0.35">
      <c r="A17" s="1" t="s">
        <v>92</v>
      </c>
      <c r="B17" s="43">
        <v>680.5</v>
      </c>
      <c r="C17" s="43">
        <v>663.4</v>
      </c>
      <c r="D17" s="43">
        <v>699.7</v>
      </c>
    </row>
    <row r="18" spans="1:4" x14ac:dyDescent="0.35">
      <c r="A18" s="1" t="s">
        <v>80</v>
      </c>
      <c r="B18" s="43">
        <v>380.9</v>
      </c>
      <c r="C18" s="43">
        <v>375.6</v>
      </c>
      <c r="D18" s="43">
        <v>485.3</v>
      </c>
    </row>
    <row r="19" spans="1:4" x14ac:dyDescent="0.35">
      <c r="A19" s="1" t="s">
        <v>98</v>
      </c>
      <c r="B19" s="43">
        <v>351.7</v>
      </c>
      <c r="C19" s="43">
        <v>359.4</v>
      </c>
      <c r="D19" s="43">
        <v>484.1</v>
      </c>
    </row>
    <row r="20" spans="1:4" x14ac:dyDescent="0.35">
      <c r="A20" s="1" t="s">
        <v>53</v>
      </c>
      <c r="B20" s="43">
        <v>382.5</v>
      </c>
      <c r="C20" s="43">
        <v>415.1</v>
      </c>
      <c r="D20" s="43">
        <v>390</v>
      </c>
    </row>
    <row r="21" spans="1:4" x14ac:dyDescent="0.35">
      <c r="A21" s="1" t="s">
        <v>126</v>
      </c>
      <c r="B21" s="43">
        <v>328.6</v>
      </c>
      <c r="C21" s="43">
        <v>309.2</v>
      </c>
      <c r="D21" s="43">
        <v>355.3</v>
      </c>
    </row>
    <row r="22" spans="1:4" x14ac:dyDescent="0.35">
      <c r="A22" s="1" t="s">
        <v>56</v>
      </c>
      <c r="B22" s="43">
        <v>291.2</v>
      </c>
      <c r="C22" s="43">
        <v>343</v>
      </c>
      <c r="D22" s="43">
        <v>322.7</v>
      </c>
    </row>
    <row r="23" spans="1:4" x14ac:dyDescent="0.35">
      <c r="A23" s="1" t="s">
        <v>164</v>
      </c>
      <c r="B23" s="43">
        <v>282.39999999999998</v>
      </c>
      <c r="C23" s="43">
        <v>280.7</v>
      </c>
      <c r="D23" s="43">
        <v>308.8</v>
      </c>
    </row>
    <row r="24" spans="1:4" x14ac:dyDescent="0.35">
      <c r="A24" s="1" t="s">
        <v>266</v>
      </c>
      <c r="B24" s="43">
        <v>209.8</v>
      </c>
      <c r="C24" s="43">
        <v>257.5</v>
      </c>
      <c r="D24" s="43">
        <v>273.8</v>
      </c>
    </row>
    <row r="25" spans="1:4" x14ac:dyDescent="0.35">
      <c r="A25" s="1" t="s">
        <v>74</v>
      </c>
      <c r="B25" s="43">
        <v>260.8</v>
      </c>
      <c r="C25" s="43">
        <v>256</v>
      </c>
      <c r="D25" s="43">
        <v>257.7</v>
      </c>
    </row>
    <row r="26" spans="1:4" x14ac:dyDescent="0.35">
      <c r="C26" s="9"/>
      <c r="D26" s="9"/>
    </row>
    <row r="27" spans="1:4" x14ac:dyDescent="0.35">
      <c r="A27" s="12"/>
      <c r="B27" s="12" t="s">
        <v>12</v>
      </c>
      <c r="C27" s="12"/>
      <c r="D27" s="12"/>
    </row>
    <row r="28" spans="1:4" x14ac:dyDescent="0.35">
      <c r="A28" s="1" t="s">
        <v>159</v>
      </c>
      <c r="B28" s="48">
        <v>0.3051151013744961</v>
      </c>
      <c r="C28" s="48">
        <v>0.31826169548607386</v>
      </c>
      <c r="D28" s="48">
        <v>0.34490208367801239</v>
      </c>
    </row>
    <row r="29" spans="1:4" x14ac:dyDescent="0.35">
      <c r="A29" s="1" t="s">
        <v>92</v>
      </c>
      <c r="B29" s="48">
        <v>0.14725121553849194</v>
      </c>
      <c r="C29" s="48">
        <v>0.1410170455491454</v>
      </c>
      <c r="D29" s="48">
        <v>0.14584143637972274</v>
      </c>
    </row>
    <row r="30" spans="1:4" x14ac:dyDescent="0.35">
      <c r="A30" s="1" t="s">
        <v>80</v>
      </c>
      <c r="B30" s="48">
        <v>8.2416719108445988E-2</v>
      </c>
      <c r="C30" s="48">
        <v>7.9843112766247365E-2</v>
      </c>
      <c r="D30" s="48">
        <v>0.1011629750002441</v>
      </c>
    </row>
    <row r="31" spans="1:4" x14ac:dyDescent="0.35">
      <c r="A31" s="1" t="s">
        <v>98</v>
      </c>
      <c r="B31" s="48">
        <v>7.6093972414727026E-2</v>
      </c>
      <c r="C31" s="48">
        <v>7.6391343604180428E-2</v>
      </c>
      <c r="D31" s="48">
        <v>0.10090380235917179</v>
      </c>
    </row>
    <row r="32" spans="1:4" x14ac:dyDescent="0.35">
      <c r="A32" s="1" t="s">
        <v>53</v>
      </c>
      <c r="B32" s="48">
        <v>8.2761784121924045E-2</v>
      </c>
      <c r="C32" s="48">
        <v>8.8244521605515477E-2</v>
      </c>
      <c r="D32" s="48">
        <v>8.1296238451434258E-2</v>
      </c>
    </row>
    <row r="33" spans="1:19" x14ac:dyDescent="0.35">
      <c r="A33" s="1" t="s">
        <v>126</v>
      </c>
      <c r="B33" s="48">
        <v>7.1099272855990714E-2</v>
      </c>
      <c r="C33" s="48">
        <v>6.5733113627073209E-2</v>
      </c>
      <c r="D33" s="48">
        <v>7.4055248070240526E-2</v>
      </c>
    </row>
    <row r="34" spans="1:19" x14ac:dyDescent="0.35">
      <c r="A34" s="1" t="s">
        <v>56</v>
      </c>
      <c r="B34" s="48">
        <v>6.3009273886534614E-2</v>
      </c>
      <c r="C34" s="48">
        <v>7.2916708426615018E-2</v>
      </c>
      <c r="D34" s="48">
        <v>6.7257539121608548E-2</v>
      </c>
    </row>
    <row r="35" spans="1:19" x14ac:dyDescent="0.35">
      <c r="A35" s="1" t="s">
        <v>164</v>
      </c>
      <c r="B35" s="48">
        <v>6.1102407060497771E-2</v>
      </c>
      <c r="C35" s="48">
        <v>5.966096261803671E-2</v>
      </c>
      <c r="D35" s="48">
        <v>6.4363726396857376E-2</v>
      </c>
    </row>
    <row r="36" spans="1:19" x14ac:dyDescent="0.35">
      <c r="A36" s="1" t="s">
        <v>266</v>
      </c>
      <c r="B36" s="48">
        <v>4.5404788911376094E-2</v>
      </c>
      <c r="C36" s="48">
        <v>5.4747761015956728E-2</v>
      </c>
      <c r="D36" s="48">
        <v>5.7072627239981903E-2</v>
      </c>
    </row>
    <row r="37" spans="1:19" x14ac:dyDescent="0.35">
      <c r="A37" s="1" t="s">
        <v>74</v>
      </c>
      <c r="B37" s="48">
        <v>5.6432857926392674E-2</v>
      </c>
      <c r="C37" s="48">
        <v>5.4421708114159431E-2</v>
      </c>
      <c r="D37" s="48">
        <v>5.3722528014789182E-2</v>
      </c>
    </row>
    <row r="38" spans="1:19" x14ac:dyDescent="0.35">
      <c r="A38" s="5"/>
      <c r="B38" s="5"/>
      <c r="C38" s="5"/>
      <c r="D38" s="5"/>
    </row>
    <row r="39" spans="1:19" ht="26.25" customHeight="1" x14ac:dyDescent="0.35">
      <c r="A39" s="51" t="s">
        <v>34</v>
      </c>
      <c r="B39" s="51"/>
      <c r="C39" s="51"/>
      <c r="D39" s="51"/>
    </row>
    <row r="40" spans="1:19" x14ac:dyDescent="0.35">
      <c r="A40" s="32" t="s">
        <v>23</v>
      </c>
      <c r="C40" s="7"/>
      <c r="D40" s="7"/>
    </row>
    <row r="41" spans="1:19" x14ac:dyDescent="0.35">
      <c r="A41" s="32" t="s">
        <v>24</v>
      </c>
      <c r="C41" s="7"/>
      <c r="D41" s="7"/>
    </row>
    <row r="42" spans="1:19" x14ac:dyDescent="0.35">
      <c r="C42" s="9"/>
      <c r="D42" s="9"/>
    </row>
    <row r="44" spans="1:19" s="1" customFormat="1" x14ac:dyDescent="0.35">
      <c r="C44" s="7"/>
      <c r="D44" s="7"/>
      <c r="E44" s="2"/>
      <c r="F44" s="2"/>
      <c r="G44" s="2"/>
      <c r="H44" s="2"/>
      <c r="I44" s="2"/>
      <c r="J44" s="2"/>
      <c r="K44" s="2"/>
      <c r="L44" s="2"/>
      <c r="M44" s="2"/>
      <c r="N44" s="2"/>
      <c r="O44" s="2"/>
      <c r="P44" s="2"/>
      <c r="Q44" s="2"/>
      <c r="R44" s="2"/>
      <c r="S44" s="2"/>
    </row>
    <row r="45" spans="1:19" s="1" customFormat="1" x14ac:dyDescent="0.35">
      <c r="C45" s="7"/>
      <c r="D45" s="7"/>
      <c r="E45" s="2"/>
      <c r="F45" s="2"/>
      <c r="G45" s="2"/>
      <c r="H45" s="2"/>
      <c r="I45" s="2"/>
      <c r="J45" s="2"/>
      <c r="K45" s="2"/>
      <c r="L45" s="2"/>
      <c r="M45" s="2"/>
      <c r="N45" s="2"/>
      <c r="O45" s="2"/>
      <c r="P45" s="2"/>
      <c r="Q45" s="2"/>
      <c r="R45" s="2"/>
      <c r="S45" s="2"/>
    </row>
    <row r="46" spans="1:19" s="1" customFormat="1" x14ac:dyDescent="0.35">
      <c r="C46" s="7"/>
      <c r="D46" s="7"/>
      <c r="E46" s="2"/>
      <c r="F46" s="2"/>
      <c r="G46" s="2"/>
      <c r="H46" s="2"/>
      <c r="I46" s="2"/>
      <c r="J46" s="2"/>
      <c r="K46" s="2"/>
      <c r="L46" s="2"/>
      <c r="M46" s="2"/>
      <c r="N46" s="2"/>
      <c r="O46" s="2"/>
      <c r="P46" s="2"/>
      <c r="Q46" s="2"/>
      <c r="R46" s="2"/>
      <c r="S46" s="2"/>
    </row>
    <row r="47" spans="1:19" s="1" customFormat="1" x14ac:dyDescent="0.35">
      <c r="C47" s="7"/>
      <c r="D47" s="7"/>
      <c r="E47" s="2"/>
      <c r="F47" s="2"/>
      <c r="G47" s="2"/>
      <c r="H47" s="2"/>
      <c r="I47" s="2"/>
      <c r="J47" s="2"/>
      <c r="K47" s="2"/>
      <c r="L47" s="2"/>
      <c r="M47" s="2"/>
      <c r="N47" s="2"/>
      <c r="O47" s="2"/>
      <c r="P47" s="2"/>
      <c r="Q47" s="2"/>
      <c r="R47" s="2"/>
      <c r="S47" s="2"/>
    </row>
    <row r="48" spans="1:19" s="1" customFormat="1" x14ac:dyDescent="0.35">
      <c r="C48" s="7"/>
      <c r="D48" s="7"/>
      <c r="E48" s="2"/>
      <c r="F48" s="2"/>
      <c r="G48" s="2"/>
      <c r="H48" s="2"/>
      <c r="I48" s="2"/>
      <c r="J48" s="2"/>
      <c r="K48" s="2"/>
      <c r="L48" s="2"/>
      <c r="M48" s="2"/>
      <c r="N48" s="2"/>
      <c r="O48" s="2"/>
      <c r="P48" s="2"/>
      <c r="Q48" s="2"/>
      <c r="R48" s="2"/>
      <c r="S48" s="2"/>
    </row>
    <row r="49" spans="3:19" s="1" customFormat="1" x14ac:dyDescent="0.35">
      <c r="C49" s="7"/>
      <c r="D49" s="7"/>
      <c r="E49" s="2"/>
      <c r="F49" s="2"/>
      <c r="G49" s="2"/>
      <c r="H49" s="2"/>
      <c r="I49" s="2"/>
      <c r="J49" s="2"/>
      <c r="K49" s="2"/>
      <c r="L49" s="2"/>
      <c r="M49" s="2"/>
      <c r="N49" s="2"/>
      <c r="O49" s="2"/>
      <c r="P49" s="2"/>
      <c r="Q49" s="2"/>
      <c r="R49" s="2"/>
      <c r="S49" s="2"/>
    </row>
    <row r="50" spans="3:19" s="1" customFormat="1" x14ac:dyDescent="0.35">
      <c r="C50" s="7"/>
      <c r="D50" s="7"/>
      <c r="E50" s="2"/>
      <c r="F50" s="2"/>
      <c r="G50" s="2"/>
      <c r="H50" s="2"/>
      <c r="I50" s="2"/>
      <c r="J50" s="2"/>
      <c r="K50" s="2"/>
      <c r="L50" s="2"/>
      <c r="M50" s="2"/>
      <c r="N50" s="2"/>
      <c r="O50" s="2"/>
      <c r="P50" s="2"/>
      <c r="Q50" s="2"/>
      <c r="R50" s="2"/>
      <c r="S50" s="2"/>
    </row>
    <row r="51" spans="3:19" s="1" customFormat="1" x14ac:dyDescent="0.35">
      <c r="C51" s="7"/>
      <c r="D51" s="7"/>
      <c r="E51" s="2"/>
      <c r="F51" s="2"/>
      <c r="G51" s="2"/>
      <c r="H51" s="2"/>
      <c r="I51" s="2"/>
      <c r="J51" s="2"/>
      <c r="K51" s="2"/>
      <c r="L51" s="2"/>
      <c r="M51" s="2"/>
      <c r="N51" s="2"/>
      <c r="O51" s="2"/>
      <c r="P51" s="2"/>
      <c r="Q51" s="2"/>
      <c r="R51" s="2"/>
      <c r="S51" s="2"/>
    </row>
    <row r="52" spans="3:19" s="1" customFormat="1" x14ac:dyDescent="0.35">
      <c r="C52" s="7"/>
      <c r="D52" s="7"/>
      <c r="E52" s="2"/>
      <c r="F52" s="2"/>
      <c r="G52" s="2"/>
      <c r="H52" s="2"/>
      <c r="I52" s="2"/>
      <c r="J52" s="2"/>
      <c r="K52" s="2"/>
      <c r="L52" s="2"/>
      <c r="M52" s="2"/>
      <c r="N52" s="2"/>
      <c r="O52" s="2"/>
      <c r="P52" s="2"/>
      <c r="Q52" s="2"/>
      <c r="R52" s="2"/>
      <c r="S52" s="2"/>
    </row>
    <row r="53" spans="3:19" s="1" customFormat="1" x14ac:dyDescent="0.35">
      <c r="C53" s="7"/>
      <c r="D53" s="7"/>
      <c r="E53" s="2"/>
      <c r="F53" s="2"/>
      <c r="G53" s="2"/>
      <c r="H53" s="2"/>
      <c r="I53" s="2"/>
      <c r="J53" s="2"/>
      <c r="K53" s="2"/>
      <c r="L53" s="2"/>
      <c r="M53" s="2"/>
      <c r="N53" s="2"/>
      <c r="O53" s="2"/>
      <c r="P53" s="2"/>
      <c r="Q53" s="2"/>
      <c r="R53" s="2"/>
      <c r="S53" s="2"/>
    </row>
    <row r="54" spans="3:19" s="1" customFormat="1" x14ac:dyDescent="0.35">
      <c r="C54" s="7"/>
      <c r="D54" s="7"/>
      <c r="E54" s="2"/>
      <c r="F54" s="2"/>
      <c r="G54" s="2"/>
      <c r="H54" s="2"/>
      <c r="I54" s="2"/>
      <c r="J54" s="2"/>
      <c r="K54" s="2"/>
      <c r="L54" s="2"/>
      <c r="M54" s="2"/>
      <c r="N54" s="2"/>
      <c r="O54" s="2"/>
      <c r="P54" s="2"/>
      <c r="Q54" s="2"/>
      <c r="R54" s="2"/>
      <c r="S54" s="2"/>
    </row>
    <row r="55" spans="3:19" s="1" customFormat="1" x14ac:dyDescent="0.35">
      <c r="C55" s="9"/>
      <c r="D55" s="9"/>
      <c r="E55" s="2"/>
      <c r="F55" s="2"/>
      <c r="G55" s="2"/>
      <c r="H55" s="2"/>
      <c r="I55" s="2"/>
      <c r="J55" s="2"/>
      <c r="K55" s="2"/>
      <c r="L55" s="2"/>
      <c r="M55" s="2"/>
      <c r="N55" s="2"/>
      <c r="O55" s="2"/>
      <c r="P55" s="2"/>
      <c r="Q55" s="2"/>
      <c r="R55" s="2"/>
      <c r="S55" s="2"/>
    </row>
  </sheetData>
  <sortState ref="A151:D283">
    <sortCondition descending="1" ref="D151:D283"/>
  </sortState>
  <mergeCells count="1">
    <mergeCell ref="A39:D39"/>
  </mergeCells>
  <pageMargins left="0.70866141732283472" right="0.70866141732283472" top="0.74803149606299213" bottom="0.74803149606299213" header="0.31496062992125984" footer="0.31496062992125984"/>
  <pageSetup paperSize="9" scale="80" orientation="portrait" r:id="rId1"/>
  <headerFooter>
    <oddFooter>Page &amp;P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J100"/>
  <sheetViews>
    <sheetView zoomScaleNormal="100" workbookViewId="0"/>
  </sheetViews>
  <sheetFormatPr defaultColWidth="8.81640625" defaultRowHeight="14.5" x14ac:dyDescent="0.35"/>
  <cols>
    <col min="1" max="1" width="13.81640625" style="1" customWidth="1"/>
    <col min="2" max="10" width="12.7265625" style="1" customWidth="1"/>
    <col min="11" max="11" width="8.81640625" style="1"/>
    <col min="12" max="12" width="12.7265625" style="1" customWidth="1"/>
    <col min="13" max="16" width="8.81640625" style="1"/>
    <col min="17" max="17" width="12" style="1" bestFit="1" customWidth="1"/>
    <col min="18" max="16384" width="8.81640625" style="1"/>
  </cols>
  <sheetData>
    <row r="8" spans="1:10" x14ac:dyDescent="0.35">
      <c r="A8" s="9" t="str">
        <f>Index!$A$8</f>
        <v>AusPlay survey results January 2018 - December 2018</v>
      </c>
    </row>
    <row r="9" spans="1:10" x14ac:dyDescent="0.35">
      <c r="A9" s="1" t="s">
        <v>0</v>
      </c>
      <c r="B9" s="9" t="str">
        <f>Index!$C$9</f>
        <v>30 April 2019</v>
      </c>
    </row>
    <row r="10" spans="1:10" x14ac:dyDescent="0.35">
      <c r="A10" s="1" t="s">
        <v>43</v>
      </c>
      <c r="B10" s="23">
        <f>Index!B23</f>
        <v>8</v>
      </c>
    </row>
    <row r="11" spans="1:10" s="5" customFormat="1" x14ac:dyDescent="0.35">
      <c r="A11" s="5" t="s">
        <v>40</v>
      </c>
      <c r="B11" s="6" t="str">
        <f>Index!C23</f>
        <v>Margins of error</v>
      </c>
    </row>
    <row r="12" spans="1:10" x14ac:dyDescent="0.35">
      <c r="A12" s="9" t="s">
        <v>186</v>
      </c>
      <c r="C12" s="7"/>
      <c r="D12" s="7"/>
      <c r="E12" s="7"/>
      <c r="F12" s="7"/>
      <c r="G12" s="7"/>
      <c r="H12" s="7"/>
    </row>
    <row r="13" spans="1:10" x14ac:dyDescent="0.35">
      <c r="A13" s="7" t="s">
        <v>16</v>
      </c>
      <c r="B13" s="11" t="s">
        <v>187</v>
      </c>
      <c r="C13" s="25" t="s">
        <v>188</v>
      </c>
      <c r="D13" s="25" t="s">
        <v>189</v>
      </c>
      <c r="E13" s="25" t="s">
        <v>190</v>
      </c>
      <c r="F13" s="25" t="s">
        <v>191</v>
      </c>
      <c r="G13" s="25" t="s">
        <v>192</v>
      </c>
      <c r="H13" s="25" t="s">
        <v>193</v>
      </c>
      <c r="I13" s="26" t="s">
        <v>194</v>
      </c>
      <c r="J13" s="11" t="s">
        <v>17</v>
      </c>
    </row>
    <row r="14" spans="1:10" x14ac:dyDescent="0.35">
      <c r="A14" s="27">
        <v>1000</v>
      </c>
      <c r="B14" s="45">
        <v>2.7188890447674305</v>
      </c>
      <c r="C14" s="46">
        <v>2.3533075447953871</v>
      </c>
      <c r="D14" s="46">
        <v>2.4818655490686297</v>
      </c>
      <c r="E14" s="46">
        <v>2.3602581961715106</v>
      </c>
      <c r="F14" s="46">
        <v>2.5425054815265482</v>
      </c>
      <c r="G14" s="46">
        <v>2.3706305909439109</v>
      </c>
      <c r="H14" s="46">
        <v>3.3334252734246688</v>
      </c>
      <c r="I14" s="45">
        <v>1.8242167066535739</v>
      </c>
      <c r="J14" s="45">
        <v>2.5249980345786494</v>
      </c>
    </row>
    <row r="15" spans="1:10" x14ac:dyDescent="0.35">
      <c r="A15" s="27">
        <v>2000</v>
      </c>
      <c r="B15" s="45">
        <v>1.9225448808488645</v>
      </c>
      <c r="C15" s="46">
        <v>1.664039723142283</v>
      </c>
      <c r="D15" s="46">
        <v>1.7549439597397019</v>
      </c>
      <c r="E15" s="46">
        <v>1.6689545758640036</v>
      </c>
      <c r="F15" s="46">
        <v>1.7978228671913905</v>
      </c>
      <c r="G15" s="46">
        <v>1.6762889665447118</v>
      </c>
      <c r="H15" s="46">
        <v>2.3570876154172047</v>
      </c>
      <c r="I15" s="45">
        <v>1.2899160036285331</v>
      </c>
      <c r="J15" s="45">
        <v>1.7854432327332674</v>
      </c>
    </row>
    <row r="16" spans="1:10" x14ac:dyDescent="0.35">
      <c r="A16" s="27">
        <v>5000</v>
      </c>
      <c r="B16" s="45">
        <v>1.2159241454758882</v>
      </c>
      <c r="C16" s="46">
        <v>1.0524311284251229</v>
      </c>
      <c r="D16" s="46">
        <v>1.1099240157464585</v>
      </c>
      <c r="E16" s="46">
        <v>1.0555395542181059</v>
      </c>
      <c r="F16" s="46">
        <v>1.1370430179718389</v>
      </c>
      <c r="G16" s="46">
        <v>1.0601782301782159</v>
      </c>
      <c r="H16" s="46">
        <v>1.4907531018586757</v>
      </c>
      <c r="I16" s="45">
        <v>0.81581451235363645</v>
      </c>
      <c r="J16" s="45">
        <v>1.1292134496742443</v>
      </c>
    </row>
    <row r="17" spans="1:10" x14ac:dyDescent="0.35">
      <c r="A17" s="27">
        <v>10000</v>
      </c>
      <c r="B17" s="45">
        <v>0.8597882086744586</v>
      </c>
      <c r="C17" s="46">
        <v>0.74418118764121455</v>
      </c>
      <c r="D17" s="46">
        <v>0.78483479813612511</v>
      </c>
      <c r="E17" s="46">
        <v>0.74637917659824793</v>
      </c>
      <c r="F17" s="46">
        <v>0.80401082850870476</v>
      </c>
      <c r="G17" s="46">
        <v>0.74965921582536899</v>
      </c>
      <c r="H17" s="46">
        <v>1.0541216273991496</v>
      </c>
      <c r="I17" s="45">
        <v>0.57686797387565281</v>
      </c>
      <c r="J17" s="45">
        <v>0.79847448767171236</v>
      </c>
    </row>
    <row r="18" spans="1:10" x14ac:dyDescent="0.35">
      <c r="A18" s="27">
        <v>20000</v>
      </c>
      <c r="B18" s="45">
        <v>0.60796207273794456</v>
      </c>
      <c r="C18" s="46">
        <v>0.52621556421256188</v>
      </c>
      <c r="D18" s="46">
        <v>0.55496200787322969</v>
      </c>
      <c r="E18" s="46">
        <v>0.52776977710905337</v>
      </c>
      <c r="F18" s="46">
        <v>0.56852150898591991</v>
      </c>
      <c r="G18" s="46">
        <v>0.53008911508910839</v>
      </c>
      <c r="H18" s="46">
        <v>0.74537655092933852</v>
      </c>
      <c r="I18" s="45">
        <v>0.40790725617681856</v>
      </c>
      <c r="J18" s="45">
        <v>0.56460672483712271</v>
      </c>
    </row>
    <row r="19" spans="1:10" x14ac:dyDescent="0.35">
      <c r="A19" s="27">
        <v>50000</v>
      </c>
      <c r="B19" s="45">
        <v>0.38450897616977292</v>
      </c>
      <c r="C19" s="46">
        <v>0.33280794462845659</v>
      </c>
      <c r="D19" s="46">
        <v>0.3509887919479403</v>
      </c>
      <c r="E19" s="46">
        <v>0.33379091517280068</v>
      </c>
      <c r="F19" s="46">
        <v>0.35956457343827802</v>
      </c>
      <c r="G19" s="46">
        <v>0.33525779330894234</v>
      </c>
      <c r="H19" s="46">
        <v>0.47141752308344081</v>
      </c>
      <c r="I19" s="45">
        <v>0.25798320072570657</v>
      </c>
      <c r="J19" s="45">
        <v>0.35708864654665345</v>
      </c>
    </row>
    <row r="20" spans="1:10" x14ac:dyDescent="0.35">
      <c r="A20" s="27">
        <v>100000</v>
      </c>
      <c r="B20" s="45">
        <v>0.27188890447674302</v>
      </c>
      <c r="C20" s="46">
        <v>0.23533075447953866</v>
      </c>
      <c r="D20" s="46">
        <v>0.24818655490686289</v>
      </c>
      <c r="E20" s="46">
        <v>0.23602581961715102</v>
      </c>
      <c r="F20" s="46">
        <v>0.25425054815265474</v>
      </c>
      <c r="G20" s="46">
        <v>0.23706305909439107</v>
      </c>
      <c r="H20" s="46">
        <v>0.33334252734246683</v>
      </c>
      <c r="I20" s="45">
        <v>0.18242167066535736</v>
      </c>
      <c r="J20" s="45">
        <v>0.25249980345786494</v>
      </c>
    </row>
    <row r="21" spans="1:10" x14ac:dyDescent="0.35">
      <c r="A21" s="27">
        <v>200000</v>
      </c>
      <c r="B21" s="45">
        <v>0.19225448808488643</v>
      </c>
      <c r="C21" s="46">
        <v>0.16640397231422827</v>
      </c>
      <c r="D21" s="46">
        <v>0.17549439597397015</v>
      </c>
      <c r="E21" s="46">
        <v>0.16689545758640031</v>
      </c>
      <c r="F21" s="46">
        <v>0.17978228671913901</v>
      </c>
      <c r="G21" s="46">
        <v>0.16762889665447114</v>
      </c>
      <c r="H21" s="46">
        <v>0.23570876154172038</v>
      </c>
      <c r="I21" s="45">
        <v>0.12899160036285329</v>
      </c>
      <c r="J21" s="45">
        <v>0.1785443232733267</v>
      </c>
    </row>
    <row r="22" spans="1:10" x14ac:dyDescent="0.35">
      <c r="A22" s="27">
        <v>500000</v>
      </c>
      <c r="B22" s="45">
        <v>0.1215924145475889</v>
      </c>
      <c r="C22" s="46">
        <v>0.10524311284251237</v>
      </c>
      <c r="D22" s="46">
        <v>0.11099240157464592</v>
      </c>
      <c r="E22" s="46">
        <v>0.10555395542181065</v>
      </c>
      <c r="F22" s="46">
        <v>0.11370430179718397</v>
      </c>
      <c r="G22" s="46" t="s">
        <v>195</v>
      </c>
      <c r="H22" s="46" t="s">
        <v>195</v>
      </c>
      <c r="I22" s="45" t="s">
        <v>195</v>
      </c>
      <c r="J22" s="45">
        <v>0.11292134496742451</v>
      </c>
    </row>
    <row r="23" spans="1:10" x14ac:dyDescent="0.35">
      <c r="A23" s="27">
        <v>800000</v>
      </c>
      <c r="B23" s="45">
        <v>9.6127244042443202E-2</v>
      </c>
      <c r="C23" s="46">
        <v>8.3201986157114133E-2</v>
      </c>
      <c r="D23" s="46">
        <v>8.7747197986985062E-2</v>
      </c>
      <c r="E23" s="46">
        <v>8.3447728793200157E-2</v>
      </c>
      <c r="F23" s="46">
        <v>8.9891143359569492E-2</v>
      </c>
      <c r="G23" s="46" t="s">
        <v>195</v>
      </c>
      <c r="H23" s="46" t="s">
        <v>195</v>
      </c>
      <c r="I23" s="45" t="s">
        <v>195</v>
      </c>
      <c r="J23" s="45">
        <v>8.927216163666335E-2</v>
      </c>
    </row>
    <row r="24" spans="1:10" x14ac:dyDescent="0.35">
      <c r="A24" s="27">
        <v>1000000</v>
      </c>
      <c r="B24" s="45">
        <v>8.5978820867445904E-2</v>
      </c>
      <c r="C24" s="46">
        <v>7.4418118764121508E-2</v>
      </c>
      <c r="D24" s="46">
        <v>7.8483479813612561E-2</v>
      </c>
      <c r="E24" s="46">
        <v>7.4637917659824859E-2</v>
      </c>
      <c r="F24" s="46">
        <v>8.0401082850870526E-2</v>
      </c>
      <c r="G24" s="46" t="s">
        <v>195</v>
      </c>
      <c r="H24" s="46" t="s">
        <v>195</v>
      </c>
      <c r="I24" s="45" t="s">
        <v>195</v>
      </c>
      <c r="J24" s="45">
        <v>7.98474487671713E-2</v>
      </c>
    </row>
    <row r="25" spans="1:10" x14ac:dyDescent="0.35">
      <c r="A25" s="27">
        <v>1500000</v>
      </c>
      <c r="B25" s="45">
        <v>7.0201413270466972E-2</v>
      </c>
      <c r="C25" s="46">
        <v>6.076213952997863E-2</v>
      </c>
      <c r="D25" s="46">
        <v>6.4081492927124825E-2</v>
      </c>
      <c r="E25" s="46" t="s">
        <v>195</v>
      </c>
      <c r="F25" s="46">
        <v>6.5647209250622576E-2</v>
      </c>
      <c r="G25" s="46" t="s">
        <v>195</v>
      </c>
      <c r="H25" s="46" t="s">
        <v>195</v>
      </c>
      <c r="I25" s="45" t="s">
        <v>195</v>
      </c>
      <c r="J25" s="45">
        <v>6.5195168914197091E-2</v>
      </c>
    </row>
    <row r="26" spans="1:10" x14ac:dyDescent="0.35">
      <c r="A26" s="27">
        <v>2000000</v>
      </c>
      <c r="B26" s="45">
        <v>6.0796207273794443E-2</v>
      </c>
      <c r="C26" s="46">
        <v>5.2621556421256176E-2</v>
      </c>
      <c r="D26" s="46">
        <v>5.5496200787322959E-2</v>
      </c>
      <c r="E26" s="46" t="s">
        <v>195</v>
      </c>
      <c r="F26" s="46">
        <v>5.6852150898591976E-2</v>
      </c>
      <c r="G26" s="46" t="s">
        <v>195</v>
      </c>
      <c r="H26" s="46" t="s">
        <v>195</v>
      </c>
      <c r="I26" s="45" t="s">
        <v>195</v>
      </c>
      <c r="J26" s="45">
        <v>5.6460672483712254E-2</v>
      </c>
    </row>
    <row r="27" spans="1:10" x14ac:dyDescent="0.35">
      <c r="A27" s="27">
        <v>5000000</v>
      </c>
      <c r="B27" s="45">
        <v>3.845089761697728E-2</v>
      </c>
      <c r="C27" s="46">
        <v>3.3280794462845653E-2</v>
      </c>
      <c r="D27" s="46" t="s">
        <v>195</v>
      </c>
      <c r="E27" s="46" t="s">
        <v>195</v>
      </c>
      <c r="F27" s="46" t="s">
        <v>195</v>
      </c>
      <c r="G27" s="46" t="s">
        <v>195</v>
      </c>
      <c r="H27" s="46" t="s">
        <v>195</v>
      </c>
      <c r="I27" s="45" t="s">
        <v>195</v>
      </c>
      <c r="J27" s="45">
        <v>3.5708864654665322E-2</v>
      </c>
    </row>
    <row r="28" spans="1:10" x14ac:dyDescent="0.35">
      <c r="A28" s="27">
        <v>8000000</v>
      </c>
      <c r="B28" s="45" t="s">
        <v>195</v>
      </c>
      <c r="C28" s="46" t="s">
        <v>195</v>
      </c>
      <c r="D28" s="46" t="s">
        <v>195</v>
      </c>
      <c r="E28" s="46" t="s">
        <v>195</v>
      </c>
      <c r="F28" s="46" t="s">
        <v>195</v>
      </c>
      <c r="G28" s="46" t="s">
        <v>195</v>
      </c>
      <c r="H28" s="46" t="s">
        <v>195</v>
      </c>
      <c r="I28" s="45" t="s">
        <v>195</v>
      </c>
      <c r="J28" s="45">
        <v>2.823033624185611E-2</v>
      </c>
    </row>
    <row r="29" spans="1:10" x14ac:dyDescent="0.35">
      <c r="A29" s="7"/>
      <c r="C29" s="7"/>
      <c r="D29" s="7"/>
      <c r="E29" s="7"/>
      <c r="F29" s="7"/>
      <c r="G29" s="7"/>
      <c r="H29" s="7"/>
    </row>
    <row r="30" spans="1:10" x14ac:dyDescent="0.35">
      <c r="A30" s="9" t="s">
        <v>207</v>
      </c>
      <c r="C30" s="7"/>
      <c r="D30" s="7"/>
      <c r="E30" s="7"/>
      <c r="F30" s="7"/>
      <c r="G30" s="7"/>
      <c r="H30" s="7"/>
    </row>
    <row r="31" spans="1:10" x14ac:dyDescent="0.35">
      <c r="A31" s="7" t="s">
        <v>16</v>
      </c>
      <c r="B31" s="11" t="s">
        <v>196</v>
      </c>
      <c r="C31" s="14" t="s">
        <v>197</v>
      </c>
      <c r="D31" s="14" t="s">
        <v>198</v>
      </c>
      <c r="E31" s="14" t="s">
        <v>199</v>
      </c>
      <c r="F31" s="14" t="s">
        <v>200</v>
      </c>
      <c r="G31" s="14" t="s">
        <v>201</v>
      </c>
      <c r="H31" s="14" t="s">
        <v>202</v>
      </c>
      <c r="I31" s="11" t="s">
        <v>203</v>
      </c>
      <c r="J31" s="11" t="s">
        <v>19</v>
      </c>
    </row>
    <row r="32" spans="1:10" x14ac:dyDescent="0.35">
      <c r="A32" s="18">
        <v>1000</v>
      </c>
      <c r="B32" s="28">
        <v>2700</v>
      </c>
      <c r="C32" s="27">
        <v>2400</v>
      </c>
      <c r="D32" s="27">
        <v>2500</v>
      </c>
      <c r="E32" s="27">
        <v>2400</v>
      </c>
      <c r="F32" s="27">
        <v>2500</v>
      </c>
      <c r="G32" s="27">
        <v>2400</v>
      </c>
      <c r="H32" s="27">
        <v>3300</v>
      </c>
      <c r="I32" s="28">
        <v>1800</v>
      </c>
      <c r="J32" s="28">
        <v>2500</v>
      </c>
    </row>
    <row r="33" spans="1:10" x14ac:dyDescent="0.35">
      <c r="A33" s="18">
        <v>2000</v>
      </c>
      <c r="B33" s="28">
        <v>3800</v>
      </c>
      <c r="C33" s="27">
        <v>3300</v>
      </c>
      <c r="D33" s="27">
        <v>3500</v>
      </c>
      <c r="E33" s="27">
        <v>3300</v>
      </c>
      <c r="F33" s="27">
        <v>3600</v>
      </c>
      <c r="G33" s="27">
        <v>3400</v>
      </c>
      <c r="H33" s="27">
        <v>4700</v>
      </c>
      <c r="I33" s="28">
        <v>2600</v>
      </c>
      <c r="J33" s="28">
        <v>3600</v>
      </c>
    </row>
    <row r="34" spans="1:10" x14ac:dyDescent="0.35">
      <c r="A34" s="18">
        <v>5000</v>
      </c>
      <c r="B34" s="28">
        <v>6100</v>
      </c>
      <c r="C34" s="27">
        <v>5300</v>
      </c>
      <c r="D34" s="27">
        <v>5500</v>
      </c>
      <c r="E34" s="27">
        <v>5300</v>
      </c>
      <c r="F34" s="27">
        <v>5700</v>
      </c>
      <c r="G34" s="27">
        <v>5300</v>
      </c>
      <c r="H34" s="27">
        <v>7500</v>
      </c>
      <c r="I34" s="28">
        <v>4100</v>
      </c>
      <c r="J34" s="28">
        <v>5600</v>
      </c>
    </row>
    <row r="35" spans="1:10" x14ac:dyDescent="0.35">
      <c r="A35" s="18">
        <v>10000</v>
      </c>
      <c r="B35" s="28">
        <v>8600</v>
      </c>
      <c r="C35" s="27">
        <v>7400</v>
      </c>
      <c r="D35" s="27">
        <v>7800</v>
      </c>
      <c r="E35" s="27">
        <v>7500</v>
      </c>
      <c r="F35" s="27">
        <v>8000</v>
      </c>
      <c r="G35" s="27">
        <v>7500</v>
      </c>
      <c r="H35" s="27">
        <v>10500</v>
      </c>
      <c r="I35" s="28">
        <v>5800</v>
      </c>
      <c r="J35" s="28">
        <v>8000</v>
      </c>
    </row>
    <row r="36" spans="1:10" x14ac:dyDescent="0.35">
      <c r="A36" s="18">
        <v>20000</v>
      </c>
      <c r="B36" s="28">
        <v>12200</v>
      </c>
      <c r="C36" s="27">
        <v>10500</v>
      </c>
      <c r="D36" s="27">
        <v>11100</v>
      </c>
      <c r="E36" s="27">
        <v>10600</v>
      </c>
      <c r="F36" s="27">
        <v>11400</v>
      </c>
      <c r="G36" s="27">
        <v>10600</v>
      </c>
      <c r="H36" s="27">
        <v>14900</v>
      </c>
      <c r="I36" s="28">
        <v>8200</v>
      </c>
      <c r="J36" s="28">
        <v>11300</v>
      </c>
    </row>
    <row r="37" spans="1:10" x14ac:dyDescent="0.35">
      <c r="A37" s="18">
        <v>50000</v>
      </c>
      <c r="B37" s="28">
        <v>19200</v>
      </c>
      <c r="C37" s="27">
        <v>16600</v>
      </c>
      <c r="D37" s="27">
        <v>17500</v>
      </c>
      <c r="E37" s="27">
        <v>16700</v>
      </c>
      <c r="F37" s="27">
        <v>18000</v>
      </c>
      <c r="G37" s="27">
        <v>16800</v>
      </c>
      <c r="H37" s="27">
        <v>23600</v>
      </c>
      <c r="I37" s="28">
        <v>12900</v>
      </c>
      <c r="J37" s="28">
        <v>17900</v>
      </c>
    </row>
    <row r="38" spans="1:10" x14ac:dyDescent="0.35">
      <c r="A38" s="18">
        <v>100000</v>
      </c>
      <c r="B38" s="28">
        <v>27200</v>
      </c>
      <c r="C38" s="27">
        <v>23500</v>
      </c>
      <c r="D38" s="27">
        <v>24800</v>
      </c>
      <c r="E38" s="27">
        <v>23600</v>
      </c>
      <c r="F38" s="27">
        <v>25400</v>
      </c>
      <c r="G38" s="27">
        <v>23700</v>
      </c>
      <c r="H38" s="27">
        <v>33300</v>
      </c>
      <c r="I38" s="28">
        <v>18200</v>
      </c>
      <c r="J38" s="28">
        <v>25200</v>
      </c>
    </row>
    <row r="39" spans="1:10" x14ac:dyDescent="0.35">
      <c r="A39" s="18">
        <v>200000</v>
      </c>
      <c r="B39" s="28">
        <v>38500</v>
      </c>
      <c r="C39" s="27">
        <v>33300</v>
      </c>
      <c r="D39" s="27">
        <v>35100</v>
      </c>
      <c r="E39" s="27">
        <v>33400</v>
      </c>
      <c r="F39" s="27">
        <v>36000</v>
      </c>
      <c r="G39" s="27">
        <v>33500</v>
      </c>
      <c r="H39" s="27">
        <v>47100</v>
      </c>
      <c r="I39" s="28">
        <v>25800</v>
      </c>
      <c r="J39" s="28">
        <v>35700</v>
      </c>
    </row>
    <row r="40" spans="1:10" x14ac:dyDescent="0.35">
      <c r="A40" s="18">
        <v>500000</v>
      </c>
      <c r="B40" s="28">
        <v>60800</v>
      </c>
      <c r="C40" s="27">
        <v>52600</v>
      </c>
      <c r="D40" s="27">
        <v>55500</v>
      </c>
      <c r="E40" s="27">
        <v>52800</v>
      </c>
      <c r="F40" s="27">
        <v>56900</v>
      </c>
      <c r="G40" s="27" t="s">
        <v>195</v>
      </c>
      <c r="H40" s="27" t="s">
        <v>195</v>
      </c>
      <c r="I40" s="28" t="s">
        <v>195</v>
      </c>
      <c r="J40" s="28">
        <v>56500</v>
      </c>
    </row>
    <row r="41" spans="1:10" x14ac:dyDescent="0.35">
      <c r="A41" s="18">
        <v>800000</v>
      </c>
      <c r="B41" s="28">
        <v>76900</v>
      </c>
      <c r="C41" s="27">
        <v>66600</v>
      </c>
      <c r="D41" s="27">
        <v>70200</v>
      </c>
      <c r="E41" s="27">
        <v>66800</v>
      </c>
      <c r="F41" s="27">
        <v>71900</v>
      </c>
      <c r="G41" s="27" t="s">
        <v>195</v>
      </c>
      <c r="H41" s="27" t="s">
        <v>195</v>
      </c>
      <c r="I41" s="28" t="s">
        <v>195</v>
      </c>
      <c r="J41" s="28">
        <v>71400</v>
      </c>
    </row>
    <row r="42" spans="1:10" x14ac:dyDescent="0.35">
      <c r="A42" s="18">
        <v>1000000</v>
      </c>
      <c r="B42" s="28">
        <v>86000</v>
      </c>
      <c r="C42" s="27">
        <v>74400</v>
      </c>
      <c r="D42" s="27">
        <v>78500</v>
      </c>
      <c r="E42" s="27">
        <v>74600</v>
      </c>
      <c r="F42" s="27">
        <v>80400</v>
      </c>
      <c r="G42" s="27" t="s">
        <v>195</v>
      </c>
      <c r="H42" s="27" t="s">
        <v>195</v>
      </c>
      <c r="I42" s="28" t="s">
        <v>195</v>
      </c>
      <c r="J42" s="28">
        <v>79800</v>
      </c>
    </row>
    <row r="43" spans="1:10" x14ac:dyDescent="0.35">
      <c r="A43" s="18">
        <v>1500000</v>
      </c>
      <c r="B43" s="28">
        <v>105300</v>
      </c>
      <c r="C43" s="27">
        <v>91100</v>
      </c>
      <c r="D43" s="27">
        <v>96100</v>
      </c>
      <c r="E43" s="27" t="s">
        <v>195</v>
      </c>
      <c r="F43" s="27">
        <v>98500</v>
      </c>
      <c r="G43" s="27" t="s">
        <v>195</v>
      </c>
      <c r="H43" s="27" t="s">
        <v>195</v>
      </c>
      <c r="I43" s="28" t="s">
        <v>195</v>
      </c>
      <c r="J43" s="28">
        <v>97800</v>
      </c>
    </row>
    <row r="44" spans="1:10" x14ac:dyDescent="0.35">
      <c r="A44" s="18">
        <v>2000000</v>
      </c>
      <c r="B44" s="28">
        <v>121600</v>
      </c>
      <c r="C44" s="27">
        <v>105200</v>
      </c>
      <c r="D44" s="27">
        <v>111000</v>
      </c>
      <c r="E44" s="27" t="s">
        <v>195</v>
      </c>
      <c r="F44" s="27">
        <v>113700</v>
      </c>
      <c r="G44" s="27" t="s">
        <v>195</v>
      </c>
      <c r="H44" s="27" t="s">
        <v>195</v>
      </c>
      <c r="I44" s="28" t="s">
        <v>195</v>
      </c>
      <c r="J44" s="28">
        <v>112900</v>
      </c>
    </row>
    <row r="45" spans="1:10" x14ac:dyDescent="0.35">
      <c r="A45" s="18">
        <v>5000000</v>
      </c>
      <c r="B45" s="28">
        <v>192300</v>
      </c>
      <c r="C45" s="27">
        <v>166400</v>
      </c>
      <c r="D45" s="27" t="s">
        <v>195</v>
      </c>
      <c r="E45" s="27" t="s">
        <v>195</v>
      </c>
      <c r="F45" s="27" t="s">
        <v>195</v>
      </c>
      <c r="G45" s="27" t="s">
        <v>195</v>
      </c>
      <c r="H45" s="27" t="s">
        <v>195</v>
      </c>
      <c r="I45" s="28" t="s">
        <v>195</v>
      </c>
      <c r="J45" s="28">
        <v>178500</v>
      </c>
    </row>
    <row r="46" spans="1:10" x14ac:dyDescent="0.35">
      <c r="A46" s="18">
        <v>8000000</v>
      </c>
      <c r="B46" s="28" t="s">
        <v>195</v>
      </c>
      <c r="C46" s="27" t="s">
        <v>195</v>
      </c>
      <c r="D46" s="27" t="s">
        <v>195</v>
      </c>
      <c r="E46" s="27" t="s">
        <v>195</v>
      </c>
      <c r="F46" s="27" t="s">
        <v>195</v>
      </c>
      <c r="G46" s="27" t="s">
        <v>195</v>
      </c>
      <c r="H46" s="27" t="s">
        <v>195</v>
      </c>
      <c r="I46" s="28" t="s">
        <v>195</v>
      </c>
      <c r="J46" s="28">
        <v>225800</v>
      </c>
    </row>
    <row r="47" spans="1:10" x14ac:dyDescent="0.35">
      <c r="A47" s="7" t="s">
        <v>204</v>
      </c>
      <c r="C47" s="7"/>
      <c r="D47" s="7"/>
      <c r="E47" s="7"/>
      <c r="F47" s="7"/>
      <c r="G47" s="7"/>
      <c r="H47" s="7"/>
    </row>
    <row r="48" spans="1:10" x14ac:dyDescent="0.35">
      <c r="A48" s="7"/>
      <c r="C48" s="7"/>
      <c r="D48" s="7"/>
      <c r="E48" s="7"/>
      <c r="F48" s="7"/>
      <c r="G48" s="7"/>
      <c r="H48" s="7"/>
    </row>
    <row r="49" spans="1:10" x14ac:dyDescent="0.35">
      <c r="A49" s="9" t="s">
        <v>205</v>
      </c>
      <c r="C49" s="7"/>
      <c r="D49" s="7"/>
      <c r="E49" s="7"/>
      <c r="F49" s="7"/>
      <c r="G49" s="7"/>
      <c r="H49" s="7"/>
    </row>
    <row r="50" spans="1:10" x14ac:dyDescent="0.35">
      <c r="A50" s="7" t="s">
        <v>20</v>
      </c>
      <c r="B50" s="11" t="s">
        <v>196</v>
      </c>
      <c r="C50" s="14" t="s">
        <v>197</v>
      </c>
      <c r="D50" s="14" t="s">
        <v>198</v>
      </c>
      <c r="E50" s="14" t="s">
        <v>199</v>
      </c>
      <c r="F50" s="14" t="s">
        <v>200</v>
      </c>
      <c r="G50" s="14" t="s">
        <v>201</v>
      </c>
      <c r="H50" s="14" t="s">
        <v>202</v>
      </c>
      <c r="I50" s="11" t="s">
        <v>203</v>
      </c>
      <c r="J50" s="11" t="s">
        <v>19</v>
      </c>
    </row>
    <row r="51" spans="1:10" x14ac:dyDescent="0.35">
      <c r="A51" s="50" t="s">
        <v>21</v>
      </c>
      <c r="B51" s="19">
        <v>29600</v>
      </c>
      <c r="C51" s="18">
        <v>22200</v>
      </c>
      <c r="D51" s="18">
        <v>24600</v>
      </c>
      <c r="E51" s="18">
        <v>22300</v>
      </c>
      <c r="F51" s="18">
        <v>25900</v>
      </c>
      <c r="G51" s="18">
        <v>22500</v>
      </c>
      <c r="H51" s="18">
        <v>44400</v>
      </c>
      <c r="I51" s="19">
        <v>13300</v>
      </c>
      <c r="J51" s="19">
        <v>25500</v>
      </c>
    </row>
    <row r="52" spans="1:10" x14ac:dyDescent="0.35">
      <c r="A52" s="50" t="s">
        <v>22</v>
      </c>
      <c r="B52" s="19">
        <v>7400</v>
      </c>
      <c r="C52" s="18">
        <v>5500</v>
      </c>
      <c r="D52" s="18">
        <v>6200</v>
      </c>
      <c r="E52" s="18">
        <v>5600</v>
      </c>
      <c r="F52" s="18">
        <v>6500</v>
      </c>
      <c r="G52" s="18">
        <v>5600</v>
      </c>
      <c r="H52" s="18">
        <v>11100</v>
      </c>
      <c r="I52" s="19">
        <v>3300</v>
      </c>
      <c r="J52" s="19">
        <v>6400</v>
      </c>
    </row>
    <row r="53" spans="1:10" x14ac:dyDescent="0.35">
      <c r="A53" s="7"/>
      <c r="B53" s="7"/>
      <c r="C53" s="7"/>
      <c r="D53" s="7"/>
      <c r="E53" s="7"/>
      <c r="F53" s="7"/>
      <c r="G53" s="7"/>
      <c r="H53" s="7"/>
    </row>
    <row r="54" spans="1:10" x14ac:dyDescent="0.35">
      <c r="A54" s="7" t="s">
        <v>23</v>
      </c>
      <c r="B54" s="7"/>
      <c r="C54" s="7"/>
      <c r="D54" s="7"/>
      <c r="E54" s="7"/>
      <c r="F54" s="7"/>
      <c r="G54" s="7"/>
      <c r="H54" s="7"/>
    </row>
    <row r="55" spans="1:10" x14ac:dyDescent="0.35">
      <c r="A55" s="7" t="s">
        <v>24</v>
      </c>
      <c r="B55" s="7"/>
      <c r="C55" s="7"/>
      <c r="D55" s="7"/>
      <c r="E55" s="7"/>
      <c r="F55" s="7"/>
      <c r="G55" s="7"/>
      <c r="H55" s="7"/>
    </row>
    <row r="56" spans="1:10" x14ac:dyDescent="0.35">
      <c r="A56" s="7"/>
      <c r="B56" s="7"/>
      <c r="C56" s="7"/>
      <c r="D56" s="7"/>
      <c r="E56" s="7"/>
      <c r="F56" s="7"/>
      <c r="G56" s="7"/>
      <c r="H56" s="7"/>
    </row>
    <row r="57" spans="1:10" x14ac:dyDescent="0.35">
      <c r="A57" s="9" t="s">
        <v>206</v>
      </c>
      <c r="C57" s="7"/>
      <c r="D57" s="7"/>
      <c r="E57" s="7"/>
      <c r="F57" s="7"/>
      <c r="G57" s="7"/>
      <c r="H57" s="7"/>
    </row>
    <row r="58" spans="1:10" x14ac:dyDescent="0.35">
      <c r="A58" s="7" t="s">
        <v>16</v>
      </c>
      <c r="B58" s="11" t="s">
        <v>187</v>
      </c>
      <c r="C58" s="25" t="s">
        <v>188</v>
      </c>
      <c r="D58" s="25" t="s">
        <v>189</v>
      </c>
      <c r="E58" s="25" t="s">
        <v>190</v>
      </c>
      <c r="F58" s="25" t="s">
        <v>191</v>
      </c>
      <c r="G58" s="25" t="s">
        <v>192</v>
      </c>
      <c r="H58" s="25" t="s">
        <v>193</v>
      </c>
      <c r="I58" s="26" t="s">
        <v>194</v>
      </c>
      <c r="J58" s="11" t="s">
        <v>17</v>
      </c>
    </row>
    <row r="59" spans="1:10" x14ac:dyDescent="0.35">
      <c r="A59" s="27">
        <v>1000</v>
      </c>
      <c r="B59" s="45">
        <v>3.493721235867163</v>
      </c>
      <c r="C59" s="46">
        <v>2.9678642565748361</v>
      </c>
      <c r="D59" s="46">
        <v>3.3476495453906456</v>
      </c>
      <c r="E59" s="46">
        <v>3.9522199084030358</v>
      </c>
      <c r="F59" s="46">
        <v>3.2302779316850141</v>
      </c>
      <c r="G59" s="46">
        <v>2.9110629058902324</v>
      </c>
      <c r="H59" s="46">
        <v>3.514924940002166</v>
      </c>
      <c r="I59" s="45">
        <v>2.2733572239819524</v>
      </c>
      <c r="J59" s="45">
        <v>3.315509745880425</v>
      </c>
    </row>
    <row r="60" spans="1:10" x14ac:dyDescent="0.35">
      <c r="A60" s="27">
        <v>2000</v>
      </c>
      <c r="B60" s="45">
        <v>2.4704339774571165</v>
      </c>
      <c r="C60" s="46">
        <v>2.0985969414652383</v>
      </c>
      <c r="D60" s="46">
        <v>2.3671456945817884</v>
      </c>
      <c r="E60" s="46">
        <v>2.7946414979722625</v>
      </c>
      <c r="F60" s="46">
        <v>2.2841514306117285</v>
      </c>
      <c r="G60" s="46">
        <v>2.0584323212155997</v>
      </c>
      <c r="H60" s="46">
        <v>2.4854272604372505</v>
      </c>
      <c r="I60" s="45">
        <v>1.6075063091370632</v>
      </c>
      <c r="J60" s="45">
        <v>2.3444194244021355</v>
      </c>
    </row>
    <row r="61" spans="1:10" x14ac:dyDescent="0.35">
      <c r="A61" s="27">
        <v>5000</v>
      </c>
      <c r="B61" s="45">
        <v>1.5624396355667098</v>
      </c>
      <c r="C61" s="46">
        <v>1.3272692451386416</v>
      </c>
      <c r="D61" s="46">
        <v>1.4971143896679495</v>
      </c>
      <c r="E61" s="46">
        <v>1.7674864754434354</v>
      </c>
      <c r="F61" s="46">
        <v>1.4446242082930218</v>
      </c>
      <c r="G61" s="46">
        <v>1.3018669088697259</v>
      </c>
      <c r="H61" s="46">
        <v>1.5719222203308418</v>
      </c>
      <c r="I61" s="45">
        <v>1.0166762579927715</v>
      </c>
      <c r="J61" s="45">
        <v>1.4827410343703362</v>
      </c>
    </row>
    <row r="62" spans="1:10" x14ac:dyDescent="0.35">
      <c r="A62" s="27">
        <v>10000</v>
      </c>
      <c r="B62" s="45">
        <v>1.1048116615038586</v>
      </c>
      <c r="C62" s="46">
        <v>0.93852108369788356</v>
      </c>
      <c r="D62" s="46">
        <v>1.0586197371461665</v>
      </c>
      <c r="E62" s="46">
        <v>1.249801672441563</v>
      </c>
      <c r="F62" s="46">
        <v>1.0215035739502434</v>
      </c>
      <c r="G62" s="46">
        <v>0.92055891946415236</v>
      </c>
      <c r="H62" s="46">
        <v>1.1115168614937527</v>
      </c>
      <c r="I62" s="45">
        <v>0.7188986762980526</v>
      </c>
      <c r="J62" s="45">
        <v>1.0484562401468205</v>
      </c>
    </row>
    <row r="63" spans="1:10" x14ac:dyDescent="0.35">
      <c r="A63" s="27">
        <v>20000</v>
      </c>
      <c r="B63" s="45">
        <v>0.78121981778335559</v>
      </c>
      <c r="C63" s="46">
        <v>0.66363462256932138</v>
      </c>
      <c r="D63" s="46">
        <v>0.74855719483397531</v>
      </c>
      <c r="E63" s="46">
        <v>0.88374323772171837</v>
      </c>
      <c r="F63" s="46">
        <v>0.72231210414651148</v>
      </c>
      <c r="G63" s="46">
        <v>0.6509334544348635</v>
      </c>
      <c r="H63" s="46">
        <v>0.78596111016542158</v>
      </c>
      <c r="I63" s="45">
        <v>0.5083381289963862</v>
      </c>
      <c r="J63" s="45">
        <v>0.74137051718516866</v>
      </c>
    </row>
    <row r="64" spans="1:10" x14ac:dyDescent="0.35">
      <c r="A64" s="27">
        <v>41738.782063724822</v>
      </c>
      <c r="B64" s="45">
        <v>0.54077718848865897</v>
      </c>
      <c r="C64" s="46">
        <v>0.45938218310315898</v>
      </c>
      <c r="D64" s="46">
        <v>0.51816741719874371</v>
      </c>
      <c r="E64" s="46">
        <v>0.61174610853708122</v>
      </c>
      <c r="F64" s="46">
        <v>0.50000000000000011</v>
      </c>
      <c r="G64" s="46">
        <v>0.45059016088620768</v>
      </c>
      <c r="H64" s="46">
        <v>0.54405921322204509</v>
      </c>
      <c r="I64" s="45">
        <v>0.35188260454048592</v>
      </c>
      <c r="J64" s="45">
        <v>0.5131926441002792</v>
      </c>
    </row>
    <row r="65" spans="1:10" x14ac:dyDescent="0.35">
      <c r="A65" s="27">
        <v>100000</v>
      </c>
      <c r="B65" s="45">
        <v>0.34937212358671627</v>
      </c>
      <c r="C65" s="46">
        <v>0.29678642565748359</v>
      </c>
      <c r="D65" s="46">
        <v>0.33476495453906452</v>
      </c>
      <c r="E65" s="46">
        <v>0.39522199084030352</v>
      </c>
      <c r="F65" s="46">
        <v>0.32302779316850133</v>
      </c>
      <c r="G65" s="46" t="s">
        <v>195</v>
      </c>
      <c r="H65" s="46" t="s">
        <v>195</v>
      </c>
      <c r="I65" s="45" t="s">
        <v>195</v>
      </c>
      <c r="J65" s="45">
        <v>0.33155097458804245</v>
      </c>
    </row>
    <row r="66" spans="1:10" x14ac:dyDescent="0.35">
      <c r="A66" s="27">
        <v>200000</v>
      </c>
      <c r="B66" s="45">
        <v>0.24704339774571157</v>
      </c>
      <c r="C66" s="46">
        <v>0.20985969414652381</v>
      </c>
      <c r="D66" s="46">
        <v>0.23671456945817879</v>
      </c>
      <c r="E66" s="46">
        <v>0.27946414979722617</v>
      </c>
      <c r="F66" s="46">
        <v>0.2284151430611728</v>
      </c>
      <c r="G66" s="46" t="s">
        <v>195</v>
      </c>
      <c r="H66" s="46" t="s">
        <v>195</v>
      </c>
      <c r="I66" s="45" t="s">
        <v>195</v>
      </c>
      <c r="J66" s="45">
        <v>0.23444194244021349</v>
      </c>
    </row>
    <row r="67" spans="1:10" x14ac:dyDescent="0.35">
      <c r="A67" s="27">
        <v>500000</v>
      </c>
      <c r="B67" s="45">
        <v>0.15624396355667108</v>
      </c>
      <c r="C67" s="46">
        <v>0.13272692451386423</v>
      </c>
      <c r="D67" s="46">
        <v>0.14971143896679506</v>
      </c>
      <c r="E67" s="46" t="s">
        <v>195</v>
      </c>
      <c r="F67" s="46">
        <v>0.14446242082930227</v>
      </c>
      <c r="G67" s="46" t="s">
        <v>195</v>
      </c>
      <c r="H67" s="46" t="s">
        <v>195</v>
      </c>
      <c r="I67" s="45" t="s">
        <v>195</v>
      </c>
      <c r="J67" s="45">
        <v>0.14827410343703371</v>
      </c>
    </row>
    <row r="68" spans="1:10" x14ac:dyDescent="0.35">
      <c r="A68" s="27">
        <v>800000</v>
      </c>
      <c r="B68" s="45">
        <v>0.12352169887285579</v>
      </c>
      <c r="C68" s="46">
        <v>0.10492984707326189</v>
      </c>
      <c r="D68" s="46">
        <v>0.11835728472908939</v>
      </c>
      <c r="E68" s="46" t="s">
        <v>195</v>
      </c>
      <c r="F68" s="46" t="s">
        <v>195</v>
      </c>
      <c r="G68" s="46" t="s">
        <v>195</v>
      </c>
      <c r="H68" s="46" t="s">
        <v>195</v>
      </c>
      <c r="I68" s="45" t="s">
        <v>195</v>
      </c>
      <c r="J68" s="45">
        <v>0.11722097122010675</v>
      </c>
    </row>
    <row r="69" spans="1:10" x14ac:dyDescent="0.35">
      <c r="A69" s="27">
        <v>1000000</v>
      </c>
      <c r="B69" s="45">
        <v>0.11048116615038592</v>
      </c>
      <c r="C69" s="46">
        <v>9.3852108369788412E-2</v>
      </c>
      <c r="D69" s="46">
        <v>0.10586197371461673</v>
      </c>
      <c r="E69" s="46" t="s">
        <v>195</v>
      </c>
      <c r="F69" s="46" t="s">
        <v>195</v>
      </c>
      <c r="G69" s="46" t="s">
        <v>195</v>
      </c>
      <c r="H69" s="46" t="s">
        <v>195</v>
      </c>
      <c r="I69" s="45" t="s">
        <v>195</v>
      </c>
      <c r="J69" s="45">
        <v>0.1048456240146821</v>
      </c>
    </row>
    <row r="70" spans="1:10" x14ac:dyDescent="0.35">
      <c r="A70" s="27">
        <v>1500000</v>
      </c>
      <c r="B70" s="45" t="s">
        <v>195</v>
      </c>
      <c r="C70" s="46" t="s">
        <v>195</v>
      </c>
      <c r="D70" s="46" t="s">
        <v>195</v>
      </c>
      <c r="E70" s="46" t="s">
        <v>195</v>
      </c>
      <c r="F70" s="46" t="s">
        <v>195</v>
      </c>
      <c r="G70" s="46" t="s">
        <v>195</v>
      </c>
      <c r="H70" s="46" t="s">
        <v>195</v>
      </c>
      <c r="I70" s="45" t="s">
        <v>195</v>
      </c>
      <c r="J70" s="45">
        <v>8.5606093533221767E-2</v>
      </c>
    </row>
    <row r="71" spans="1:10" x14ac:dyDescent="0.35">
      <c r="A71" s="27">
        <v>2000000</v>
      </c>
      <c r="B71" s="45" t="s">
        <v>195</v>
      </c>
      <c r="C71" s="46" t="s">
        <v>195</v>
      </c>
      <c r="D71" s="46" t="s">
        <v>195</v>
      </c>
      <c r="E71" s="46" t="s">
        <v>195</v>
      </c>
      <c r="F71" s="46" t="s">
        <v>195</v>
      </c>
      <c r="G71" s="46" t="s">
        <v>195</v>
      </c>
      <c r="H71" s="46" t="s">
        <v>195</v>
      </c>
      <c r="I71" s="45" t="s">
        <v>195</v>
      </c>
      <c r="J71" s="45">
        <v>7.4137051718516839E-2</v>
      </c>
    </row>
    <row r="72" spans="1:10" x14ac:dyDescent="0.35">
      <c r="A72" s="7"/>
      <c r="C72" s="7"/>
      <c r="D72" s="7"/>
      <c r="E72" s="7"/>
      <c r="F72" s="7"/>
      <c r="G72" s="7"/>
      <c r="H72" s="7"/>
    </row>
    <row r="73" spans="1:10" x14ac:dyDescent="0.35">
      <c r="A73" s="9" t="s">
        <v>208</v>
      </c>
      <c r="C73" s="7"/>
      <c r="D73" s="7"/>
      <c r="E73" s="7"/>
      <c r="F73" s="7"/>
      <c r="G73" s="7"/>
      <c r="H73" s="7"/>
    </row>
    <row r="74" spans="1:10" x14ac:dyDescent="0.35">
      <c r="A74" s="7" t="s">
        <v>16</v>
      </c>
      <c r="B74" s="11" t="s">
        <v>196</v>
      </c>
      <c r="C74" s="14" t="s">
        <v>197</v>
      </c>
      <c r="D74" s="14" t="s">
        <v>198</v>
      </c>
      <c r="E74" s="14" t="s">
        <v>199</v>
      </c>
      <c r="F74" s="14" t="s">
        <v>200</v>
      </c>
      <c r="G74" s="14" t="s">
        <v>201</v>
      </c>
      <c r="H74" s="14" t="s">
        <v>202</v>
      </c>
      <c r="I74" s="11" t="s">
        <v>203</v>
      </c>
      <c r="J74" s="11" t="s">
        <v>19</v>
      </c>
    </row>
    <row r="75" spans="1:10" x14ac:dyDescent="0.35">
      <c r="A75" s="18">
        <v>1000</v>
      </c>
      <c r="B75" s="28">
        <v>3500</v>
      </c>
      <c r="C75" s="27">
        <v>3000</v>
      </c>
      <c r="D75" s="27">
        <v>3300</v>
      </c>
      <c r="E75" s="27">
        <v>4000</v>
      </c>
      <c r="F75" s="27">
        <v>3200</v>
      </c>
      <c r="G75" s="27">
        <v>2900</v>
      </c>
      <c r="H75" s="27">
        <v>3500</v>
      </c>
      <c r="I75" s="28">
        <v>2300</v>
      </c>
      <c r="J75" s="28">
        <v>3300</v>
      </c>
    </row>
    <row r="76" spans="1:10" x14ac:dyDescent="0.35">
      <c r="A76" s="18">
        <v>2000</v>
      </c>
      <c r="B76" s="28">
        <v>4900</v>
      </c>
      <c r="C76" s="27">
        <v>4200</v>
      </c>
      <c r="D76" s="27">
        <v>4700</v>
      </c>
      <c r="E76" s="27">
        <v>5600</v>
      </c>
      <c r="F76" s="27">
        <v>4600</v>
      </c>
      <c r="G76" s="27">
        <v>4100</v>
      </c>
      <c r="H76" s="27">
        <v>5000</v>
      </c>
      <c r="I76" s="28">
        <v>3200</v>
      </c>
      <c r="J76" s="28">
        <v>4700</v>
      </c>
    </row>
    <row r="77" spans="1:10" x14ac:dyDescent="0.35">
      <c r="A77" s="18">
        <v>5000</v>
      </c>
      <c r="B77" s="28">
        <v>7800</v>
      </c>
      <c r="C77" s="27">
        <v>6600</v>
      </c>
      <c r="D77" s="27">
        <v>7500</v>
      </c>
      <c r="E77" s="27">
        <v>8800</v>
      </c>
      <c r="F77" s="27">
        <v>7200</v>
      </c>
      <c r="G77" s="27">
        <v>6500</v>
      </c>
      <c r="H77" s="27">
        <v>7900</v>
      </c>
      <c r="I77" s="28">
        <v>5100</v>
      </c>
      <c r="J77" s="28">
        <v>7400</v>
      </c>
    </row>
    <row r="78" spans="1:10" x14ac:dyDescent="0.35">
      <c r="A78" s="18">
        <v>10000</v>
      </c>
      <c r="B78" s="28">
        <v>11000</v>
      </c>
      <c r="C78" s="27">
        <v>9400</v>
      </c>
      <c r="D78" s="27">
        <v>10600</v>
      </c>
      <c r="E78" s="27">
        <v>12500</v>
      </c>
      <c r="F78" s="27">
        <v>10200</v>
      </c>
      <c r="G78" s="27">
        <v>9200</v>
      </c>
      <c r="H78" s="27">
        <v>11100</v>
      </c>
      <c r="I78" s="28">
        <v>7200</v>
      </c>
      <c r="J78" s="28">
        <v>10500</v>
      </c>
    </row>
    <row r="79" spans="1:10" x14ac:dyDescent="0.35">
      <c r="A79" s="18">
        <v>20000</v>
      </c>
      <c r="B79" s="28">
        <v>15600</v>
      </c>
      <c r="C79" s="27">
        <v>13300</v>
      </c>
      <c r="D79" s="27">
        <v>15000</v>
      </c>
      <c r="E79" s="27">
        <v>17700</v>
      </c>
      <c r="F79" s="27">
        <v>14400</v>
      </c>
      <c r="G79" s="27">
        <v>13000</v>
      </c>
      <c r="H79" s="27">
        <v>15700</v>
      </c>
      <c r="I79" s="28">
        <v>10200</v>
      </c>
      <c r="J79" s="28">
        <v>14800</v>
      </c>
    </row>
    <row r="80" spans="1:10" x14ac:dyDescent="0.35">
      <c r="A80" s="18">
        <v>50000</v>
      </c>
      <c r="B80" s="28">
        <v>22600</v>
      </c>
      <c r="C80" s="27">
        <v>19200</v>
      </c>
      <c r="D80" s="27">
        <v>21600</v>
      </c>
      <c r="E80" s="27">
        <v>25500</v>
      </c>
      <c r="F80" s="27">
        <v>20900</v>
      </c>
      <c r="G80" s="27">
        <v>18800</v>
      </c>
      <c r="H80" s="27">
        <v>22700</v>
      </c>
      <c r="I80" s="28">
        <v>14700</v>
      </c>
      <c r="J80" s="28">
        <v>21400</v>
      </c>
    </row>
    <row r="81" spans="1:10" x14ac:dyDescent="0.35">
      <c r="A81" s="18">
        <v>100000</v>
      </c>
      <c r="B81" s="28">
        <v>34900</v>
      </c>
      <c r="C81" s="27">
        <v>29700</v>
      </c>
      <c r="D81" s="27">
        <v>33500</v>
      </c>
      <c r="E81" s="27">
        <v>39500</v>
      </c>
      <c r="F81" s="27">
        <v>32300</v>
      </c>
      <c r="G81" s="27" t="s">
        <v>195</v>
      </c>
      <c r="H81" s="27" t="s">
        <v>195</v>
      </c>
      <c r="I81" s="28" t="s">
        <v>195</v>
      </c>
      <c r="J81" s="28">
        <v>33200</v>
      </c>
    </row>
    <row r="82" spans="1:10" x14ac:dyDescent="0.35">
      <c r="A82" s="18">
        <v>200000</v>
      </c>
      <c r="B82" s="28">
        <v>49400</v>
      </c>
      <c r="C82" s="27">
        <v>42000</v>
      </c>
      <c r="D82" s="27">
        <v>47300</v>
      </c>
      <c r="E82" s="27">
        <v>55900</v>
      </c>
      <c r="F82" s="27">
        <v>45700</v>
      </c>
      <c r="G82" s="27" t="s">
        <v>195</v>
      </c>
      <c r="H82" s="27" t="s">
        <v>195</v>
      </c>
      <c r="I82" s="28" t="s">
        <v>195</v>
      </c>
      <c r="J82" s="28">
        <v>46900</v>
      </c>
    </row>
    <row r="83" spans="1:10" x14ac:dyDescent="0.35">
      <c r="A83" s="18">
        <v>500000</v>
      </c>
      <c r="B83" s="28">
        <v>78100</v>
      </c>
      <c r="C83" s="27">
        <v>66400</v>
      </c>
      <c r="D83" s="27">
        <v>74900</v>
      </c>
      <c r="E83" s="27" t="s">
        <v>195</v>
      </c>
      <c r="F83" s="27">
        <v>72200</v>
      </c>
      <c r="G83" s="27" t="s">
        <v>195</v>
      </c>
      <c r="H83" s="27" t="s">
        <v>195</v>
      </c>
      <c r="I83" s="28" t="s">
        <v>195</v>
      </c>
      <c r="J83" s="28">
        <v>74100</v>
      </c>
    </row>
    <row r="84" spans="1:10" x14ac:dyDescent="0.35">
      <c r="A84" s="18">
        <v>800000</v>
      </c>
      <c r="B84" s="28">
        <v>98800</v>
      </c>
      <c r="C84" s="27">
        <v>83900</v>
      </c>
      <c r="D84" s="27">
        <v>94700</v>
      </c>
      <c r="E84" s="27" t="s">
        <v>195</v>
      </c>
      <c r="F84" s="27" t="s">
        <v>195</v>
      </c>
      <c r="G84" s="27" t="s">
        <v>195</v>
      </c>
      <c r="H84" s="27" t="s">
        <v>195</v>
      </c>
      <c r="I84" s="28" t="s">
        <v>195</v>
      </c>
      <c r="J84" s="28">
        <v>93800</v>
      </c>
    </row>
    <row r="85" spans="1:10" x14ac:dyDescent="0.35">
      <c r="A85" s="18">
        <v>1000000</v>
      </c>
      <c r="B85" s="28">
        <v>110500</v>
      </c>
      <c r="C85" s="27">
        <v>93900</v>
      </c>
      <c r="D85" s="27">
        <v>105900</v>
      </c>
      <c r="E85" s="27" t="s">
        <v>195</v>
      </c>
      <c r="F85" s="27" t="s">
        <v>195</v>
      </c>
      <c r="G85" s="27" t="s">
        <v>195</v>
      </c>
      <c r="H85" s="27" t="s">
        <v>195</v>
      </c>
      <c r="I85" s="28" t="s">
        <v>195</v>
      </c>
      <c r="J85" s="28">
        <v>104800</v>
      </c>
    </row>
    <row r="86" spans="1:10" x14ac:dyDescent="0.35">
      <c r="A86" s="18">
        <v>1500000</v>
      </c>
      <c r="B86" s="28" t="s">
        <v>195</v>
      </c>
      <c r="C86" s="27" t="s">
        <v>195</v>
      </c>
      <c r="D86" s="27" t="s">
        <v>195</v>
      </c>
      <c r="E86" s="27" t="s">
        <v>195</v>
      </c>
      <c r="F86" s="27" t="s">
        <v>195</v>
      </c>
      <c r="G86" s="27" t="s">
        <v>195</v>
      </c>
      <c r="H86" s="27" t="s">
        <v>195</v>
      </c>
      <c r="I86" s="28" t="s">
        <v>195</v>
      </c>
      <c r="J86" s="28">
        <v>128400</v>
      </c>
    </row>
    <row r="87" spans="1:10" x14ac:dyDescent="0.35">
      <c r="A87" s="18">
        <v>2000000</v>
      </c>
      <c r="B87" s="28" t="s">
        <v>195</v>
      </c>
      <c r="C87" s="27" t="s">
        <v>195</v>
      </c>
      <c r="D87" s="27" t="s">
        <v>195</v>
      </c>
      <c r="E87" s="27" t="s">
        <v>195</v>
      </c>
      <c r="F87" s="27" t="s">
        <v>195</v>
      </c>
      <c r="G87" s="27" t="s">
        <v>195</v>
      </c>
      <c r="H87" s="27" t="s">
        <v>195</v>
      </c>
      <c r="I87" s="28" t="s">
        <v>195</v>
      </c>
      <c r="J87" s="28">
        <v>148300</v>
      </c>
    </row>
    <row r="88" spans="1:10" x14ac:dyDescent="0.35">
      <c r="A88" s="7" t="s">
        <v>204</v>
      </c>
      <c r="C88" s="7"/>
      <c r="D88" s="7"/>
      <c r="E88" s="7"/>
      <c r="F88" s="7"/>
      <c r="G88" s="7"/>
      <c r="H88" s="7"/>
    </row>
    <row r="89" spans="1:10" x14ac:dyDescent="0.35">
      <c r="A89" s="7"/>
      <c r="C89" s="7"/>
      <c r="D89" s="7"/>
      <c r="E89" s="7"/>
      <c r="F89" s="7"/>
      <c r="G89" s="7"/>
      <c r="H89" s="7"/>
    </row>
    <row r="90" spans="1:10" x14ac:dyDescent="0.35">
      <c r="A90" s="9" t="s">
        <v>209</v>
      </c>
      <c r="C90" s="7"/>
      <c r="D90" s="7"/>
      <c r="E90" s="7"/>
      <c r="F90" s="7"/>
      <c r="G90" s="7"/>
      <c r="H90" s="7"/>
    </row>
    <row r="91" spans="1:10" x14ac:dyDescent="0.35">
      <c r="A91" s="7" t="s">
        <v>20</v>
      </c>
      <c r="B91" s="11" t="s">
        <v>196</v>
      </c>
      <c r="C91" s="14" t="s">
        <v>197</v>
      </c>
      <c r="D91" s="14" t="s">
        <v>198</v>
      </c>
      <c r="E91" s="14" t="s">
        <v>199</v>
      </c>
      <c r="F91" s="14" t="s">
        <v>200</v>
      </c>
      <c r="G91" s="14" t="s">
        <v>201</v>
      </c>
      <c r="H91" s="14" t="s">
        <v>202</v>
      </c>
      <c r="I91" s="11" t="s">
        <v>203</v>
      </c>
      <c r="J91" s="11" t="s">
        <v>19</v>
      </c>
    </row>
    <row r="92" spans="1:10" x14ac:dyDescent="0.35">
      <c r="A92" s="50" t="s">
        <v>21</v>
      </c>
      <c r="B92" s="19">
        <v>48800</v>
      </c>
      <c r="C92" s="18">
        <v>35200</v>
      </c>
      <c r="D92" s="18">
        <v>44800</v>
      </c>
      <c r="E92" s="18">
        <v>62500</v>
      </c>
      <c r="F92" s="18">
        <v>41700</v>
      </c>
      <c r="G92" s="18">
        <v>33900</v>
      </c>
      <c r="H92" s="18">
        <v>49400</v>
      </c>
      <c r="I92" s="19">
        <v>20700</v>
      </c>
      <c r="J92" s="19">
        <v>44000</v>
      </c>
    </row>
    <row r="93" spans="1:10" x14ac:dyDescent="0.35">
      <c r="A93" s="50" t="s">
        <v>22</v>
      </c>
      <c r="B93" s="19">
        <v>12200</v>
      </c>
      <c r="C93" s="18">
        <v>8800</v>
      </c>
      <c r="D93" s="18">
        <v>11200</v>
      </c>
      <c r="E93" s="18">
        <v>15600</v>
      </c>
      <c r="F93" s="18">
        <v>10400</v>
      </c>
      <c r="G93" s="18">
        <v>8500</v>
      </c>
      <c r="H93" s="18">
        <v>12400</v>
      </c>
      <c r="I93" s="19">
        <v>5200</v>
      </c>
      <c r="J93" s="19">
        <v>11000</v>
      </c>
    </row>
    <row r="95" spans="1:10" x14ac:dyDescent="0.35">
      <c r="A95" s="7" t="s">
        <v>23</v>
      </c>
    </row>
    <row r="96" spans="1:10" x14ac:dyDescent="0.35">
      <c r="A96" s="7" t="s">
        <v>24</v>
      </c>
    </row>
    <row r="97" spans="1:3" x14ac:dyDescent="0.35">
      <c r="A97" s="7"/>
    </row>
    <row r="98" spans="1:3" hidden="1" x14ac:dyDescent="0.35">
      <c r="A98" s="7"/>
      <c r="B98" s="7" t="s">
        <v>184</v>
      </c>
      <c r="C98" s="7" t="s">
        <v>185</v>
      </c>
    </row>
    <row r="99" spans="1:3" hidden="1" x14ac:dyDescent="0.35">
      <c r="A99" s="20" t="s">
        <v>182</v>
      </c>
      <c r="B99" s="7">
        <v>25.5</v>
      </c>
      <c r="C99" s="7">
        <v>44</v>
      </c>
    </row>
    <row r="100" spans="1:3" hidden="1" x14ac:dyDescent="0.35">
      <c r="A100" s="21" t="s">
        <v>183</v>
      </c>
      <c r="B100" s="7">
        <v>6.4</v>
      </c>
      <c r="C100" s="7">
        <v>11</v>
      </c>
    </row>
  </sheetData>
  <pageMargins left="0.70866141732283472" right="0.70866141732283472" top="0.74803149606299213" bottom="0.74803149606299213" header="0.31496062992125984" footer="0.31496062992125984"/>
  <pageSetup paperSize="9" scale="67" orientation="portrait" r:id="rId1"/>
  <headerFooter>
    <oddFooter>Page &amp;P of &amp;N</oddFooter>
  </headerFooter>
  <rowBreaks count="1" manualBreakCount="1">
    <brk id="56"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19</vt:i4>
      </vt:variant>
    </vt:vector>
  </HeadingPairs>
  <TitlesOfParts>
    <vt:vector size="29" baseType="lpstr">
      <vt:lpstr>Index</vt:lpstr>
      <vt:lpstr>1</vt:lpstr>
      <vt:lpstr>2</vt:lpstr>
      <vt:lpstr>3</vt:lpstr>
      <vt:lpstr>4</vt:lpstr>
      <vt:lpstr>5</vt:lpstr>
      <vt:lpstr>6</vt:lpstr>
      <vt:lpstr>7</vt:lpstr>
      <vt:lpstr>8</vt:lpstr>
      <vt:lpstr>9</vt:lpstr>
      <vt:lpstr>'1'!Print_Area</vt:lpstr>
      <vt:lpstr>'2'!Print_Area</vt:lpstr>
      <vt:lpstr>'3'!Print_Area</vt:lpstr>
      <vt:lpstr>'4'!Print_Area</vt:lpstr>
      <vt:lpstr>'5'!Print_Area</vt:lpstr>
      <vt:lpstr>'6'!Print_Area</vt:lpstr>
      <vt:lpstr>'7'!Print_Area</vt:lpstr>
      <vt:lpstr>'8'!Print_Area</vt:lpstr>
      <vt:lpstr>'9'!Print_Area</vt:lpstr>
      <vt:lpstr>Index!Print_Area</vt:lpstr>
      <vt:lpstr>'1'!Print_Titles</vt:lpstr>
      <vt:lpstr>'2'!Print_Titles</vt:lpstr>
      <vt:lpstr>'3'!Print_Titles</vt:lpstr>
      <vt:lpstr>'4'!Print_Titles</vt:lpstr>
      <vt:lpstr>'5'!Print_Titles</vt:lpstr>
      <vt:lpstr>'6'!Print_Titles</vt:lpstr>
      <vt:lpstr>'7'!Print_Titles</vt:lpstr>
      <vt:lpstr>'8'!Print_Titles</vt:lpstr>
      <vt:lpstr>'9'!Print_Titles</vt:lpstr>
    </vt:vector>
  </TitlesOfParts>
  <Company>Australian Sports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ASC</dc:creator>
  <cp:lastModifiedBy>Gary Rauber</cp:lastModifiedBy>
  <cp:lastPrinted>2019-03-18T22:18:48Z</cp:lastPrinted>
  <dcterms:created xsi:type="dcterms:W3CDTF">2016-11-03T05:30:22Z</dcterms:created>
  <dcterms:modified xsi:type="dcterms:W3CDTF">2019-04-25T12:33:03Z</dcterms:modified>
</cp:coreProperties>
</file>